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mport\Dropbox\0000 RED DIAMOND HOME LOANS 6 18 2016\WEB DEVELOPMENT\CALCULATOR\"/>
    </mc:Choice>
  </mc:AlternateContent>
  <xr:revisionPtr revIDLastSave="0" documentId="13_ncr:1_{F953D2E1-B1B7-453B-8056-044DBFD5F4D5}" xr6:coauthVersionLast="40" xr6:coauthVersionMax="40" xr10:uidLastSave="{00000000-0000-0000-0000-000000000000}"/>
  <bookViews>
    <workbookView xWindow="28680" yWindow="-120" windowWidth="29040" windowHeight="15840" xr2:uid="{00000000-000D-0000-FFFF-FFFF00000000}"/>
  </bookViews>
  <sheets>
    <sheet name="Budget" sheetId="1" r:id="rId1"/>
    <sheet name="Help" sheetId="2" r:id="rId2"/>
  </sheets>
  <definedNames>
    <definedName name="_xlnm.Print_Area" localSheetId="0">Budget!$A$7:$O$132</definedName>
    <definedName name="_xlnm.Print_Titles" localSheetId="0">Budget!$16:$16</definedName>
    <definedName name="valuevx">42.314159</definedName>
    <definedName name="vertex42_copyright">"© 2008 Vertex42 LLC"</definedName>
    <definedName name="vertex42_id">"personal-budget-spreadsheet.xls"</definedName>
    <definedName name="vertex42_title">"Personal Budget Spreadsheet"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2" i="1" l="1"/>
  <c r="A132" i="1"/>
  <c r="N131" i="1"/>
  <c r="O131" i="1" s="1"/>
  <c r="N130" i="1"/>
  <c r="O130" i="1" s="1"/>
  <c r="N129" i="1"/>
  <c r="O129" i="1" s="1"/>
  <c r="N128" i="1"/>
  <c r="O128" i="1" s="1"/>
  <c r="M125" i="1"/>
  <c r="L125" i="1"/>
  <c r="K125" i="1"/>
  <c r="J125" i="1"/>
  <c r="I125" i="1"/>
  <c r="H125" i="1"/>
  <c r="G125" i="1"/>
  <c r="F125" i="1"/>
  <c r="D125" i="1"/>
  <c r="E125" i="1" s="1"/>
  <c r="C125" i="1"/>
  <c r="B125" i="1"/>
  <c r="A125" i="1"/>
  <c r="N124" i="1"/>
  <c r="O124" i="1" s="1"/>
  <c r="N123" i="1"/>
  <c r="O123" i="1" s="1"/>
  <c r="N122" i="1"/>
  <c r="O122" i="1" s="1"/>
  <c r="N121" i="1"/>
  <c r="O121" i="1" s="1"/>
  <c r="O105" i="1" s="1"/>
  <c r="M118" i="1"/>
  <c r="L118" i="1"/>
  <c r="K118" i="1"/>
  <c r="J118" i="1"/>
  <c r="I118" i="1"/>
  <c r="H118" i="1"/>
  <c r="G118" i="1"/>
  <c r="F118" i="1"/>
  <c r="E118" i="1"/>
  <c r="D118" i="1"/>
  <c r="C118" i="1"/>
  <c r="B118" i="1"/>
  <c r="A118" i="1"/>
  <c r="N117" i="1"/>
  <c r="O117" i="1" s="1"/>
  <c r="N116" i="1"/>
  <c r="O116" i="1" s="1"/>
  <c r="N115" i="1"/>
  <c r="O115" i="1" s="1"/>
  <c r="N114" i="1"/>
  <c r="O114" i="1" s="1"/>
  <c r="N113" i="1"/>
  <c r="O113" i="1" s="1"/>
  <c r="N112" i="1"/>
  <c r="O112" i="1" s="1"/>
  <c r="N111" i="1"/>
  <c r="O111" i="1" s="1"/>
  <c r="O108" i="1"/>
  <c r="M108" i="1"/>
  <c r="L108" i="1"/>
  <c r="K108" i="1"/>
  <c r="J108" i="1"/>
  <c r="I108" i="1"/>
  <c r="H108" i="1"/>
  <c r="G108" i="1"/>
  <c r="F108" i="1"/>
  <c r="E108" i="1"/>
  <c r="D108" i="1"/>
  <c r="B108" i="1"/>
  <c r="A108" i="1"/>
  <c r="N107" i="1"/>
  <c r="O107" i="1" s="1"/>
  <c r="O106" i="1"/>
  <c r="N106" i="1"/>
  <c r="N105" i="1"/>
  <c r="N104" i="1"/>
  <c r="O104" i="1" s="1"/>
  <c r="N103" i="1"/>
  <c r="O103" i="1" s="1"/>
  <c r="N102" i="1"/>
  <c r="O102" i="1" s="1"/>
  <c r="M99" i="1"/>
  <c r="L99" i="1"/>
  <c r="K99" i="1"/>
  <c r="J99" i="1"/>
  <c r="I99" i="1"/>
  <c r="H99" i="1"/>
  <c r="G99" i="1"/>
  <c r="F99" i="1"/>
  <c r="E99" i="1"/>
  <c r="D99" i="1"/>
  <c r="C99" i="1"/>
  <c r="B99" i="1"/>
  <c r="A99" i="1"/>
  <c r="N98" i="1"/>
  <c r="O98" i="1" s="1"/>
  <c r="N97" i="1"/>
  <c r="O97" i="1" s="1"/>
  <c r="N96" i="1"/>
  <c r="O96" i="1" s="1"/>
  <c r="N95" i="1"/>
  <c r="O95" i="1" s="1"/>
  <c r="N94" i="1"/>
  <c r="O94" i="1" s="1"/>
  <c r="N93" i="1"/>
  <c r="O93" i="1" s="1"/>
  <c r="N92" i="1"/>
  <c r="O92" i="1" s="1"/>
  <c r="N91" i="1"/>
  <c r="O91" i="1" s="1"/>
  <c r="O90" i="1"/>
  <c r="N90" i="1"/>
  <c r="N89" i="1"/>
  <c r="O89" i="1" s="1"/>
  <c r="N88" i="1"/>
  <c r="O88" i="1" s="1"/>
  <c r="N87" i="1"/>
  <c r="O87" i="1" s="1"/>
  <c r="N86" i="1"/>
  <c r="O86" i="1" s="1"/>
  <c r="N85" i="1"/>
  <c r="O85" i="1" s="1"/>
  <c r="M82" i="1"/>
  <c r="L82" i="1"/>
  <c r="K82" i="1"/>
  <c r="J82" i="1"/>
  <c r="I82" i="1"/>
  <c r="H82" i="1"/>
  <c r="G82" i="1"/>
  <c r="F82" i="1"/>
  <c r="E82" i="1"/>
  <c r="D82" i="1"/>
  <c r="C82" i="1"/>
  <c r="B82" i="1"/>
  <c r="A82" i="1"/>
  <c r="N81" i="1"/>
  <c r="O81" i="1" s="1"/>
  <c r="N80" i="1"/>
  <c r="O80" i="1" s="1"/>
  <c r="N79" i="1"/>
  <c r="O79" i="1" s="1"/>
  <c r="N78" i="1"/>
  <c r="O78" i="1" s="1"/>
  <c r="O77" i="1"/>
  <c r="N77" i="1"/>
  <c r="N76" i="1"/>
  <c r="O76" i="1" s="1"/>
  <c r="N75" i="1"/>
  <c r="O75" i="1" s="1"/>
  <c r="N74" i="1"/>
  <c r="O74" i="1" s="1"/>
  <c r="N73" i="1"/>
  <c r="O73" i="1" s="1"/>
  <c r="M70" i="1"/>
  <c r="L70" i="1"/>
  <c r="K70" i="1"/>
  <c r="J70" i="1"/>
  <c r="I70" i="1"/>
  <c r="H70" i="1"/>
  <c r="G70" i="1"/>
  <c r="F70" i="1"/>
  <c r="E70" i="1"/>
  <c r="D70" i="1"/>
  <c r="C70" i="1"/>
  <c r="B70" i="1"/>
  <c r="A70" i="1"/>
  <c r="N69" i="1"/>
  <c r="O69" i="1" s="1"/>
  <c r="N68" i="1"/>
  <c r="O68" i="1" s="1"/>
  <c r="N67" i="1"/>
  <c r="O67" i="1" s="1"/>
  <c r="N66" i="1"/>
  <c r="O66" i="1" s="1"/>
  <c r="M63" i="1"/>
  <c r="L63" i="1"/>
  <c r="K63" i="1"/>
  <c r="J63" i="1"/>
  <c r="I63" i="1"/>
  <c r="H63" i="1"/>
  <c r="G63" i="1"/>
  <c r="F63" i="1"/>
  <c r="E63" i="1"/>
  <c r="D63" i="1"/>
  <c r="C63" i="1"/>
  <c r="B63" i="1"/>
  <c r="A63" i="1"/>
  <c r="N62" i="1"/>
  <c r="O62" i="1" s="1"/>
  <c r="N61" i="1"/>
  <c r="O61" i="1" s="1"/>
  <c r="N60" i="1"/>
  <c r="O60" i="1" s="1"/>
  <c r="N59" i="1"/>
  <c r="O59" i="1" s="1"/>
  <c r="N58" i="1"/>
  <c r="O58" i="1" s="1"/>
  <c r="N57" i="1"/>
  <c r="O57" i="1" s="1"/>
  <c r="N56" i="1"/>
  <c r="O56" i="1" s="1"/>
  <c r="M53" i="1"/>
  <c r="L53" i="1"/>
  <c r="K53" i="1"/>
  <c r="J53" i="1"/>
  <c r="I53" i="1"/>
  <c r="H53" i="1"/>
  <c r="G53" i="1"/>
  <c r="F53" i="1"/>
  <c r="E53" i="1"/>
  <c r="D53" i="1"/>
  <c r="D12" i="1" s="1"/>
  <c r="C53" i="1"/>
  <c r="B53" i="1"/>
  <c r="A53" i="1"/>
  <c r="N52" i="1"/>
  <c r="O52" i="1" s="1"/>
  <c r="N51" i="1"/>
  <c r="O51" i="1" s="1"/>
  <c r="N50" i="1"/>
  <c r="O50" i="1" s="1"/>
  <c r="N49" i="1"/>
  <c r="O49" i="1" s="1"/>
  <c r="N48" i="1"/>
  <c r="O48" i="1" s="1"/>
  <c r="N47" i="1"/>
  <c r="O47" i="1" s="1"/>
  <c r="N46" i="1"/>
  <c r="O46" i="1" s="1"/>
  <c r="M43" i="1"/>
  <c r="L43" i="1"/>
  <c r="K43" i="1"/>
  <c r="J43" i="1"/>
  <c r="J12" i="1" s="1"/>
  <c r="I43" i="1"/>
  <c r="H43" i="1"/>
  <c r="G43" i="1"/>
  <c r="F43" i="1"/>
  <c r="E43" i="1"/>
  <c r="D43" i="1"/>
  <c r="C43" i="1"/>
  <c r="C12" i="1" s="1"/>
  <c r="B43" i="1"/>
  <c r="A43" i="1"/>
  <c r="N42" i="1"/>
  <c r="O42" i="1" s="1"/>
  <c r="N41" i="1"/>
  <c r="O41" i="1" s="1"/>
  <c r="N40" i="1"/>
  <c r="O40" i="1" s="1"/>
  <c r="N39" i="1"/>
  <c r="O39" i="1" s="1"/>
  <c r="N38" i="1"/>
  <c r="O38" i="1" s="1"/>
  <c r="N37" i="1"/>
  <c r="O37" i="1" s="1"/>
  <c r="N36" i="1"/>
  <c r="O36" i="1" s="1"/>
  <c r="N35" i="1"/>
  <c r="O35" i="1" s="1"/>
  <c r="N34" i="1"/>
  <c r="O34" i="1" s="1"/>
  <c r="N33" i="1"/>
  <c r="O33" i="1" s="1"/>
  <c r="N32" i="1"/>
  <c r="O32" i="1" s="1"/>
  <c r="N31" i="1"/>
  <c r="O31" i="1" s="1"/>
  <c r="N30" i="1"/>
  <c r="O30" i="1" s="1"/>
  <c r="M27" i="1"/>
  <c r="M11" i="1" s="1"/>
  <c r="L27" i="1"/>
  <c r="L11" i="1" s="1"/>
  <c r="K27" i="1"/>
  <c r="K11" i="1" s="1"/>
  <c r="J27" i="1"/>
  <c r="J11" i="1" s="1"/>
  <c r="I27" i="1"/>
  <c r="H27" i="1"/>
  <c r="G27" i="1"/>
  <c r="G11" i="1" s="1"/>
  <c r="F27" i="1"/>
  <c r="F11" i="1" s="1"/>
  <c r="E27" i="1"/>
  <c r="E11" i="1" s="1"/>
  <c r="D27" i="1"/>
  <c r="D11" i="1" s="1"/>
  <c r="C27" i="1"/>
  <c r="C11" i="1" s="1"/>
  <c r="B27" i="1"/>
  <c r="A27" i="1"/>
  <c r="N26" i="1"/>
  <c r="O26" i="1" s="1"/>
  <c r="N25" i="1"/>
  <c r="O25" i="1" s="1"/>
  <c r="N24" i="1"/>
  <c r="O24" i="1" s="1"/>
  <c r="N23" i="1"/>
  <c r="O23" i="1" s="1"/>
  <c r="N22" i="1"/>
  <c r="O22" i="1" s="1"/>
  <c r="N21" i="1"/>
  <c r="O21" i="1" s="1"/>
  <c r="N20" i="1"/>
  <c r="O20" i="1" s="1"/>
  <c r="N19" i="1"/>
  <c r="O19" i="1" s="1"/>
  <c r="I11" i="1"/>
  <c r="H11" i="1"/>
  <c r="N43" i="1" l="1"/>
  <c r="O43" i="1" s="1"/>
  <c r="L12" i="1"/>
  <c r="J13" i="1"/>
  <c r="D13" i="1"/>
  <c r="L13" i="1"/>
  <c r="G12" i="1"/>
  <c r="G13" i="1" s="1"/>
  <c r="N27" i="1"/>
  <c r="O27" i="1" s="1"/>
  <c r="N70" i="1"/>
  <c r="O70" i="1" s="1"/>
  <c r="B11" i="1"/>
  <c r="N108" i="1"/>
  <c r="K12" i="1"/>
  <c r="N53" i="1"/>
  <c r="O53" i="1" s="1"/>
  <c r="N99" i="1"/>
  <c r="O99" i="1" s="1"/>
  <c r="H12" i="1"/>
  <c r="H13" i="1" s="1"/>
  <c r="N82" i="1"/>
  <c r="O82" i="1" s="1"/>
  <c r="N63" i="1"/>
  <c r="O63" i="1" s="1"/>
  <c r="F12" i="1"/>
  <c r="F13" i="1" s="1"/>
  <c r="N118" i="1"/>
  <c r="O118" i="1" s="1"/>
  <c r="C13" i="1"/>
  <c r="K13" i="1"/>
  <c r="E12" i="1"/>
  <c r="M12" i="1"/>
  <c r="M13" i="1" s="1"/>
  <c r="E13" i="1"/>
  <c r="N11" i="1"/>
  <c r="O11" i="1" s="1"/>
  <c r="N125" i="1"/>
  <c r="O125" i="1" s="1"/>
  <c r="B12" i="1"/>
  <c r="B13" i="1" l="1"/>
  <c r="B14" i="1"/>
  <c r="C14" i="1" s="1"/>
  <c r="D14" i="1" s="1"/>
  <c r="E14" i="1" s="1"/>
  <c r="F14" i="1" s="1"/>
  <c r="G14" i="1" s="1"/>
  <c r="H14" i="1" s="1"/>
  <c r="O132" i="1" l="1"/>
  <c r="M14" i="1"/>
  <c r="N13" i="1"/>
  <c r="O13" i="1"/>
  <c r="N132" i="1"/>
  <c r="I13" i="1"/>
  <c r="N12" i="1"/>
  <c r="O12" i="1"/>
  <c r="L14" i="1"/>
  <c r="I132" i="1"/>
  <c r="I12" i="1"/>
  <c r="I14" i="1"/>
  <c r="J14" i="1"/>
  <c r="K14" i="1"/>
</calcChain>
</file>

<file path=xl/sharedStrings.xml><?xml version="1.0" encoding="utf-8"?>
<sst xmlns="http://schemas.openxmlformats.org/spreadsheetml/2006/main" count="150" uniqueCount="137">
  <si>
    <t>Personal Budget</t>
  </si>
  <si>
    <t>© 2008 Vertex42 LLC</t>
  </si>
  <si>
    <t>Starting Balance</t>
  </si>
  <si>
    <t>[42]</t>
  </si>
  <si>
    <t>Total</t>
  </si>
  <si>
    <t>Avg</t>
  </si>
  <si>
    <t>Total Income</t>
  </si>
  <si>
    <t>Total Expenses</t>
  </si>
  <si>
    <t>NET (Income - Expenses)</t>
  </si>
  <si>
    <t>Projected End Balance</t>
  </si>
  <si>
    <t>Monthly</t>
  </si>
  <si>
    <t>JAN</t>
  </si>
  <si>
    <t>FEB</t>
  </si>
  <si>
    <t>MAR</t>
  </si>
  <si>
    <t>APR</t>
  </si>
  <si>
    <t>MAY</t>
  </si>
  <si>
    <t>JUN</t>
  </si>
  <si>
    <t>JUL</t>
  </si>
  <si>
    <t>AUG</t>
  </si>
  <si>
    <t>SEP</t>
  </si>
  <si>
    <t>OCT</t>
  </si>
  <si>
    <t>NOV</t>
  </si>
  <si>
    <t>DEC</t>
  </si>
  <si>
    <t>Average</t>
  </si>
  <si>
    <t>INCOME</t>
  </si>
  <si>
    <t>Wages &amp; Tips</t>
  </si>
  <si>
    <t>Interest Income</t>
  </si>
  <si>
    <t>Dividends</t>
  </si>
  <si>
    <t>Gifts Received</t>
  </si>
  <si>
    <t>Refunds/Reimbursements</t>
  </si>
  <si>
    <t>Transfer From Savings</t>
  </si>
  <si>
    <t>Other</t>
  </si>
  <si>
    <t>HOME EXPENSES</t>
  </si>
  <si>
    <t>Mortgage/Rent</t>
  </si>
  <si>
    <t>Home/Rental Insurance</t>
  </si>
  <si>
    <t>Electricity</t>
  </si>
  <si>
    <t>Gas/Oil</t>
  </si>
  <si>
    <t>Water/Sewer/Trash</t>
  </si>
  <si>
    <t>Phone</t>
  </si>
  <si>
    <t>Cable/Satellite</t>
  </si>
  <si>
    <t>Internet</t>
  </si>
  <si>
    <t>Furnishings/Appliances</t>
  </si>
  <si>
    <t>Lawn/Garden</t>
  </si>
  <si>
    <t>Maintenance/Supplies</t>
  </si>
  <si>
    <t>Improvements</t>
  </si>
  <si>
    <t>TRANSPORTATION</t>
  </si>
  <si>
    <t>Vehicle Payments</t>
  </si>
  <si>
    <t>Auto Insurance</t>
  </si>
  <si>
    <t>Fuel</t>
  </si>
  <si>
    <t>Bus/Taxi/Train Fare</t>
  </si>
  <si>
    <t>Repairs</t>
  </si>
  <si>
    <t>Registration/License</t>
  </si>
  <si>
    <t>HEALTH</t>
  </si>
  <si>
    <t>Health Insurance</t>
  </si>
  <si>
    <t>Doctor/Dentist</t>
  </si>
  <si>
    <t>Medicine/Drugs</t>
  </si>
  <si>
    <t>Health Club Dues</t>
  </si>
  <si>
    <t>Life Insurance</t>
  </si>
  <si>
    <t>Veterinarian/Pet Care</t>
  </si>
  <si>
    <t>CHARITY/GIFTS</t>
  </si>
  <si>
    <t>Gifts Given</t>
  </si>
  <si>
    <t>Charitable Donations</t>
  </si>
  <si>
    <t>Religious Donations</t>
  </si>
  <si>
    <t>DAILY LIVING</t>
  </si>
  <si>
    <t>Groceries</t>
  </si>
  <si>
    <t>Personal Supplies</t>
  </si>
  <si>
    <t>Clothing</t>
  </si>
  <si>
    <t>Cleaning</t>
  </si>
  <si>
    <t>Education/Lessons</t>
  </si>
  <si>
    <t>Dining/Eating Out</t>
  </si>
  <si>
    <t>Salon/Barber</t>
  </si>
  <si>
    <t>Pet Food</t>
  </si>
  <si>
    <t>ENTERTAINMENT</t>
  </si>
  <si>
    <t>Videos/DVDs</t>
  </si>
  <si>
    <t>Music</t>
  </si>
  <si>
    <t>Games</t>
  </si>
  <si>
    <t>Rentals</t>
  </si>
  <si>
    <t>Movies/Theater</t>
  </si>
  <si>
    <t>Concerts/Plays</t>
  </si>
  <si>
    <t>Books</t>
  </si>
  <si>
    <t>Hobbies</t>
  </si>
  <si>
    <t>Film/Photos</t>
  </si>
  <si>
    <t>Sports</t>
  </si>
  <si>
    <t>Outdoor Recreation</t>
  </si>
  <si>
    <t>Toys/Gadgets</t>
  </si>
  <si>
    <t>Vacation/Travel</t>
  </si>
  <si>
    <t>SAVINGS</t>
  </si>
  <si>
    <t>Emergency Fund</t>
  </si>
  <si>
    <t>Transfer to Savings</t>
  </si>
  <si>
    <t>Retirement (401k, IRA)</t>
  </si>
  <si>
    <t>Investments</t>
  </si>
  <si>
    <t>Education</t>
  </si>
  <si>
    <t>OBLIGATIONS</t>
  </si>
  <si>
    <t>Student Loan</t>
  </si>
  <si>
    <t>Other Loan</t>
  </si>
  <si>
    <t>Credit Card Debt</t>
  </si>
  <si>
    <t>Alimony/Child Support</t>
  </si>
  <si>
    <t>Federal Taxes</t>
  </si>
  <si>
    <t>State/Local Taxes</t>
  </si>
  <si>
    <t>SUBSCRIPTIONS</t>
  </si>
  <si>
    <t>Newspaper</t>
  </si>
  <si>
    <t>Magazines</t>
  </si>
  <si>
    <t>Dues/Memberships</t>
  </si>
  <si>
    <t>MISCELLANEOUS</t>
  </si>
  <si>
    <t>Bank Fees</t>
  </si>
  <si>
    <t>Postage</t>
  </si>
  <si>
    <t>Help</t>
  </si>
  <si>
    <t>Intro</t>
  </si>
  <si>
    <t>This personal budget spreadsheet is meant to help you create a budget for an entire year. Doing this will help you make predictions about your future finances. This is especially useful when making major life changes like moving or changing jobs.</t>
  </si>
  <si>
    <t>Step 1:</t>
  </si>
  <si>
    <t>Define Budget Categories</t>
  </si>
  <si>
    <t>Use row operations, such as deleting or inserting an entire row when adding or removing categories. Verify the subtotal formulas after adding new rows.</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</si>
  <si>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</si>
  <si>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</si>
  <si>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</si>
  <si>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</si>
  <si>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Add the balances in your spending accounts (cash, checking) to come up with your starting balance. Enter your balance at the top of the worksheet.</t>
  </si>
  <si>
    <t>If you wish to start with a month other than January, you can edit the column labels as needed.</t>
  </si>
  <si>
    <t>Step 3:</t>
  </si>
  <si>
    <t>Define Your Budget</t>
  </si>
  <si>
    <t>Using income and expense data from past receipts, balance statements, bills, pay stubs, and other information that you know about the coming year, fill in the budget amounts for each of the categories you have defined.</t>
  </si>
  <si>
    <t>Fixed Expenses</t>
  </si>
  <si>
    <t>For fixed expenses, such as rent or mortgage payments, enter the same amount in each month.</t>
  </si>
  <si>
    <t>Variable Expenses</t>
  </si>
  <si>
    <t>For variable expenses such as utility bills, groceries, and birthday gifts, you can enter the estimated amounts in the months that they occur. Or, you can enter an estimated monthly average.</t>
  </si>
  <si>
    <t>Add Cell Comments</t>
  </si>
  <si>
    <t>Add cell comments as needed to help explain costs. For example, you might include the names of Birthdays in comments for the Gifts Given category</t>
  </si>
  <si>
    <t>Step 4:</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</si>
  <si>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</si>
  <si>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</si>
  <si>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</si>
  <si>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165 S. Kimball Avenue, Suite 100</t>
  </si>
  <si>
    <t>Southlake, TX 76092</t>
  </si>
  <si>
    <t>Company NMLS # 1325498</t>
  </si>
  <si>
    <t>Office: 817-756-1555</t>
  </si>
  <si>
    <t>Website: www.rdhloans.com</t>
  </si>
  <si>
    <t>Email:  mporter@rdhloans.com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</si>
</sst>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1" x14ac:knownFonts="1">
    <font>
      <sz val="8"/>
      <color rgb="FF000000"/>
      <name val="Trebuchet MS"/>
    </font>
    <font>
      <sz val="11"/>
      <color indexed="0"/>
      <name val="Calibri"/>
      <family val="2"/>
    </font>
    <font>
      <u/>
      <sz val="9.9499999999999993"/>
      <color rgb="FF800080"/>
      <name val="Century Gothic"/>
      <family val="2"/>
    </font>
    <font>
      <u/>
      <sz val="9.9499999999999993"/>
      <color rgb="FF0000FF"/>
      <name val="Arial"/>
      <family val="2"/>
    </font>
    <font>
      <sz val="9.9499999999999993"/>
      <color rgb="FF000000"/>
      <name val="Trebuchet MS"/>
      <family val="2"/>
    </font>
    <font>
      <b/>
      <sz val="9.9499999999999993"/>
      <color rgb="FF000000"/>
      <name val="Trebuchet MS"/>
      <family val="2"/>
    </font>
    <font>
      <sz val="8"/>
      <color rgb="FFFFFFFF"/>
      <name val="Trebuchet MS"/>
      <family val="2"/>
    </font>
    <font>
      <b/>
      <sz val="8"/>
      <color rgb="FF000000"/>
      <name val="Trebuchet MS"/>
      <family val="2"/>
    </font>
    <font>
      <b/>
      <sz val="18"/>
      <color rgb="FF000000"/>
      <name val="Trebuchet MS"/>
      <family val="2"/>
    </font>
    <font>
      <b/>
      <sz val="9.9499999999999993"/>
      <color rgb="FFFFFFFF"/>
      <name val="Trebuchet MS"/>
      <family val="2"/>
    </font>
    <font>
      <b/>
      <sz val="12"/>
      <color rgb="FF000000"/>
      <name val="Trebuchet MS"/>
      <family val="2"/>
    </font>
    <font>
      <sz val="9.9499999999999993"/>
      <color rgb="FFFFFFFF"/>
      <name val="Trebuchet MS"/>
      <family val="2"/>
    </font>
    <font>
      <b/>
      <sz val="18"/>
      <color rgb="FF000000"/>
      <name val="Arial"/>
      <family val="2"/>
    </font>
    <font>
      <b/>
      <sz val="13.95"/>
      <color rgb="FF000000"/>
      <name val="Arial"/>
      <family val="2"/>
    </font>
    <font>
      <sz val="8"/>
      <color rgb="FF000000"/>
      <name val="Arial"/>
      <family val="2"/>
    </font>
    <font>
      <sz val="12"/>
      <color rgb="FF000000"/>
      <name val="Arial"/>
      <family val="2"/>
    </font>
    <font>
      <b/>
      <sz val="12"/>
      <color rgb="FF000000"/>
      <name val="Arial"/>
      <family val="2"/>
    </font>
    <font>
      <u/>
      <sz val="8"/>
      <color rgb="FF0000FF"/>
      <name val="Trebuchet MS"/>
      <family val="2"/>
    </font>
    <font>
      <u/>
      <sz val="8"/>
      <color rgb="FF0000FF"/>
      <name val="Arial"/>
      <family val="2"/>
    </font>
    <font>
      <sz val="12"/>
      <name val="Times New Roman"/>
      <family val="1"/>
    </font>
    <font>
      <sz val="10"/>
      <name val="Times New Roman"/>
      <family val="1"/>
    </font>
  </fonts>
  <fills count="7">
    <fill>
      <patternFill patternType="none"/>
    </fill>
    <fill>
      <patternFill patternType="gray125"/>
    </fill>
    <fill>
      <patternFill patternType="solid">
        <fgColor rgb="FFF0F0F0"/>
      </patternFill>
    </fill>
    <fill>
      <patternFill patternType="solid">
        <fgColor rgb="FFD6F4D9"/>
      </patternFill>
    </fill>
    <fill>
      <patternFill patternType="solid">
        <fgColor rgb="FFE4EFF3"/>
      </patternFill>
    </fill>
    <fill>
      <patternFill patternType="solid">
        <fgColor rgb="FF006500"/>
      </patternFill>
    </fill>
    <fill>
      <patternFill patternType="solid">
        <fgColor rgb="FF346378"/>
      </patternFill>
    </fill>
  </fills>
  <borders count="10">
    <border>
      <left/>
      <right/>
      <top/>
      <bottom/>
      <diagonal/>
    </border>
    <border>
      <left style="thin">
        <color rgb="FFC0C0C0"/>
      </left>
      <right style="thin">
        <color rgb="FFC0C0C0"/>
      </right>
      <top style="thin">
        <color rgb="FFC0C0C0"/>
      </top>
      <bottom style="thin">
        <color rgb="FFC0C0C0"/>
      </bottom>
      <diagonal/>
    </border>
    <border>
      <left/>
      <right/>
      <top style="thin">
        <color rgb="FFC0C0C0"/>
      </top>
      <bottom style="medium">
        <color rgb="FF666666"/>
      </bottom>
      <diagonal/>
    </border>
    <border>
      <left/>
      <right/>
      <top style="thin">
        <color rgb="FF000000"/>
      </top>
      <bottom/>
      <diagonal/>
    </border>
    <border>
      <left/>
      <right/>
      <top/>
      <bottom style="thin">
        <color rgb="FF000000"/>
      </bottom>
      <diagonal/>
    </border>
    <border>
      <left/>
      <right/>
      <top/>
      <bottom style="medium">
        <color rgb="FF000000"/>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
      <left style="thin">
        <color rgb="FFC0C0C0"/>
      </left>
      <right style="thin">
        <color rgb="FFC0C0C0"/>
      </right>
      <top style="thin">
        <color rgb="FFC0C0C0"/>
      </top>
      <bottom/>
      <diagonal/>
    </border>
    <border>
      <left/>
      <right/>
      <top style="thin">
        <color rgb="FF000000"/>
      </top>
      <bottom style="double">
        <color rgb="FF000000"/>
      </bottom>
      <diagonal/>
    </border>
  </borders>
  <cellStyleXfs count="4">
    <xf numFmtId="0" fontId="0" fillId="0" borderId="0"/>
    <xf numFmtId="0" fontId="2" fillId="0" borderId="0">
      <alignment vertical="center"/>
    </xf>
    <xf numFmtId="44" fontId="1" fillId="0" borderId="0">
      <alignment vertical="center"/>
    </xf>
    <xf numFmtId="43" fontId="1" fillId="0" borderId="0">
      <alignment vertical="center"/>
    </xf>
  </cellStyleXfs>
  <cellXfs count="45">
    <xf numFmtId="0" fontId="0" fillId="0" borderId="0" xfId="0"/>
    <xf numFmtId="0" fontId="4" fillId="0" borderId="0" xfId="0" applyFont="1"/>
    <xf numFmtId="0" fontId="5" fillId="0" borderId="0" xfId="0" applyFont="1" applyAlignment="1">
      <alignment horizontal="right"/>
    </xf>
    <xf numFmtId="43" fontId="6" fillId="5" borderId="2" xfId="0" applyNumberFormat="1" applyFont="1" applyFill="1" applyBorder="1" applyAlignment="1">
      <alignment horizontal="center"/>
    </xf>
    <xf numFmtId="0" fontId="7" fillId="2" borderId="3" xfId="0" applyFont="1" applyFill="1" applyBorder="1" applyAlignment="1">
      <alignment horizontal="right" indent="1"/>
    </xf>
    <xf numFmtId="43" fontId="6" fillId="6" borderId="2" xfId="0" applyNumberFormat="1" applyFont="1" applyFill="1" applyBorder="1" applyAlignment="1">
      <alignment horizontal="center"/>
    </xf>
    <xf numFmtId="0" fontId="5" fillId="2" borderId="0" xfId="0" applyFont="1" applyFill="1" applyAlignment="1">
      <alignment horizontal="right" vertical="center"/>
    </xf>
    <xf numFmtId="0" fontId="8" fillId="4" borderId="4" xfId="0" applyFont="1" applyFill="1" applyBorder="1" applyAlignment="1">
      <alignment horizontal="left" vertical="center"/>
    </xf>
    <xf numFmtId="0" fontId="5" fillId="0" borderId="0" xfId="0" applyFont="1" applyAlignment="1">
      <alignment horizontal="right" vertical="center" indent="1"/>
    </xf>
    <xf numFmtId="3" fontId="0" fillId="2" borderId="0" xfId="2" applyNumberFormat="1" applyFont="1" applyFill="1" applyAlignment="1">
      <alignment horizontal="right" vertical="center"/>
    </xf>
    <xf numFmtId="0" fontId="9" fillId="5" borderId="2" xfId="0" applyFont="1" applyFill="1" applyBorder="1"/>
    <xf numFmtId="0" fontId="9" fillId="6" borderId="2" xfId="0" applyFont="1" applyFill="1" applyBorder="1"/>
    <xf numFmtId="3" fontId="0" fillId="0" borderId="0" xfId="0" applyNumberFormat="1"/>
    <xf numFmtId="0" fontId="4" fillId="0" borderId="5" xfId="0" applyFont="1" applyBorder="1"/>
    <xf numFmtId="0" fontId="10" fillId="0" borderId="5" xfId="0" applyFont="1" applyBorder="1" applyAlignment="1">
      <alignment horizontal="center"/>
    </xf>
    <xf numFmtId="0" fontId="5" fillId="0" borderId="5" xfId="0" applyFont="1" applyBorder="1" applyAlignment="1">
      <alignment horizontal="right"/>
    </xf>
    <xf numFmtId="3" fontId="0" fillId="4" borderId="6" xfId="3" applyNumberFormat="1" applyFont="1" applyFill="1" applyBorder="1" applyAlignment="1"/>
    <xf numFmtId="3" fontId="0" fillId="4" borderId="7" xfId="3" applyNumberFormat="1" applyFont="1" applyFill="1" applyBorder="1" applyAlignment="1"/>
    <xf numFmtId="3" fontId="0" fillId="2" borderId="3" xfId="0" applyNumberFormat="1" applyFill="1" applyBorder="1"/>
    <xf numFmtId="3" fontId="0" fillId="4" borderId="8" xfId="3" applyNumberFormat="1" applyFont="1" applyFill="1" applyBorder="1" applyAlignment="1"/>
    <xf numFmtId="0" fontId="5" fillId="2" borderId="4" xfId="0" applyFont="1" applyFill="1" applyBorder="1" applyAlignment="1">
      <alignment horizontal="right" vertical="center"/>
    </xf>
    <xf numFmtId="3" fontId="0" fillId="2" borderId="4" xfId="2" applyNumberFormat="1" applyFont="1" applyFill="1" applyBorder="1" applyAlignment="1">
      <alignment horizontal="right" vertical="center"/>
    </xf>
    <xf numFmtId="0" fontId="5" fillId="2" borderId="9" xfId="0" applyFont="1" applyFill="1" applyBorder="1" applyAlignment="1">
      <alignment horizontal="right" vertical="center"/>
    </xf>
    <xf numFmtId="3" fontId="0" fillId="2" borderId="9" xfId="2" applyNumberFormat="1" applyFont="1" applyFill="1" applyBorder="1" applyAlignment="1">
      <alignment horizontal="right" vertical="center"/>
    </xf>
    <xf numFmtId="0" fontId="7" fillId="3" borderId="3" xfId="0" applyFont="1" applyFill="1" applyBorder="1" applyAlignment="1">
      <alignment horizontal="right" indent="1"/>
    </xf>
    <xf numFmtId="3" fontId="0" fillId="3" borderId="3" xfId="0" applyNumberFormat="1" applyFill="1" applyBorder="1"/>
    <xf numFmtId="0" fontId="11" fillId="0" borderId="0" xfId="0" applyFont="1"/>
    <xf numFmtId="0" fontId="12" fillId="2" borderId="4" xfId="2" applyNumberFormat="1" applyFont="1" applyFill="1" applyBorder="1" applyAlignment="1">
      <alignment horizontal="left" vertical="center"/>
    </xf>
    <xf numFmtId="0" fontId="13" fillId="2" borderId="4" xfId="2" applyNumberFormat="1" applyFont="1" applyFill="1" applyBorder="1">
      <alignment vertical="center"/>
    </xf>
    <xf numFmtId="0" fontId="14" fillId="0" borderId="0" xfId="0" applyFont="1" applyAlignment="1">
      <alignment vertical="center"/>
    </xf>
    <xf numFmtId="0" fontId="13" fillId="0" borderId="0" xfId="0" applyFont="1" applyAlignment="1">
      <alignment vertical="top"/>
    </xf>
    <xf numFmtId="0" fontId="15"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xf>
    <xf numFmtId="0" fontId="16" fillId="2" borderId="0" xfId="0" applyFont="1" applyFill="1" applyAlignment="1">
      <alignment vertical="top"/>
    </xf>
    <xf numFmtId="0" fontId="16" fillId="0" borderId="0" xfId="0" applyFont="1" applyAlignment="1">
      <alignment vertical="top"/>
    </xf>
    <xf numFmtId="0" fontId="14" fillId="0" borderId="0" xfId="0" applyFont="1"/>
    <xf numFmtId="3" fontId="0" fillId="4" borderId="1" xfId="3" applyNumberFormat="1" applyFont="1" applyFill="1" applyBorder="1" applyAlignment="1"/>
    <xf numFmtId="0" fontId="19" fillId="0" borderId="0" xfId="0" applyFont="1"/>
    <xf numFmtId="0" fontId="20" fillId="0" borderId="0" xfId="0" applyFont="1"/>
    <xf numFmtId="0" fontId="0" fillId="0" borderId="3" xfId="0" applyBorder="1" applyAlignment="1">
      <alignment horizontal="right"/>
    </xf>
    <xf numFmtId="0" fontId="8" fillId="4" borderId="4" xfId="0" applyFont="1" applyFill="1" applyBorder="1" applyAlignment="1">
      <alignment horizontal="left" vertical="center"/>
    </xf>
    <xf numFmtId="0" fontId="17" fillId="0" borderId="3" xfId="0" applyFont="1" applyBorder="1" applyAlignment="1">
      <alignment horizontal="left"/>
    </xf>
    <xf numFmtId="0" fontId="3" fillId="0" borderId="3" xfId="0" applyFont="1" applyBorder="1" applyAlignment="1">
      <alignment horizontal="left"/>
    </xf>
    <xf numFmtId="0" fontId="18" fillId="0" borderId="3" xfId="0" applyFont="1" applyBorder="1" applyAlignment="1">
      <alignment horizontal="left"/>
    </xf>
  </cellXfs>
  <cellStyles count="4">
    <cellStyle name="Comma" xfId="3" builtinId="3"/>
    <cellStyle name="Currency" xfId="2" builtinId="4"/>
    <cellStyle name="Followed Hyperlink" xfId="1" xr:uid="{00000000-0005-0000-0000-00000C000000}"/>
    <cellStyle name="Normal" xfId="0" builtinId="0"/>
  </cellStyles>
  <dxfs count="1">
    <dxf>
      <font>
        <color rgb="FF6B0C00"/>
        <name val="Calibri"/>
      </font>
    </dxf>
  </dxfs>
  <tableStyles count="0" defaultTableStyle="TableStyleMedium2" defaultPivotStyle="PivotStyleMedium9"/>
  <colors>
    <indexedColors>
      <rgbColor rgb="FF000000"/>
      <rgbColor rgb="FFFFFFFF"/>
      <rgbColor rgb="FFFF0000"/>
      <rgbColor rgb="FF00FF00"/>
      <rgbColor rgb="FF0000FF"/>
      <rgbColor rgb="FFFFFF00"/>
      <rgbColor rgb="FFFF00FF"/>
      <rgbColor rgb="FF00FFFF"/>
      <rgbColor rgb="FF000000"/>
      <rgbColor rgb="FFFFFFFF"/>
      <rgbColor rgb="FFFF0000"/>
      <rgbColor rgb="FF5FF25F"/>
      <rgbColor rgb="FF0000FF"/>
      <rgbColor rgb="FFFFFF00"/>
      <rgbColor rgb="FFDE3018"/>
      <rgbColor rgb="FF53D4C9"/>
      <rgbColor rgb="FF6B0C00"/>
      <rgbColor rgb="FF006500"/>
      <rgbColor rgb="FF182C63"/>
      <rgbColor rgb="FF819C00"/>
      <rgbColor rgb="FFC99983"/>
      <rgbColor rgb="FF007F74"/>
      <rgbColor rgb="FFF0F0F0"/>
      <rgbColor rgb="FF666666"/>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799FC4"/>
      <rgbColor rgb="FFC1F1ED"/>
      <rgbColor rgb="FFD6F4D9"/>
      <rgbColor rgb="FFFFFFCC"/>
      <rgbColor rgb="FFC9DAFB"/>
      <rgbColor rgb="FFFAC8D7"/>
      <rgbColor rgb="FFF3E9E4"/>
      <rgbColor rgb="FFE4EFF3"/>
      <rgbColor rgb="FF1849B5"/>
      <rgbColor rgb="FF36ACA2"/>
      <rgbColor rgb="FFF0BA00"/>
      <rgbColor rgb="FFBCD5E1"/>
      <rgbColor rgb="FF83B3C9"/>
      <rgbColor rgb="FF346378"/>
      <rgbColor rgb="FF87533B"/>
      <rgbColor rgb="FFC0C0C0"/>
      <rgbColor rgb="FF003366"/>
      <rgbColor rgb="FF109618"/>
      <rgbColor rgb="FF085108"/>
      <rgbColor rgb="FF635100"/>
      <rgbColor rgb="FF23414F"/>
      <rgbColor rgb="FFE1C8BC"/>
      <rgbColor rgb="FF593727"/>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3</xdr:col>
      <xdr:colOff>95250</xdr:colOff>
      <xdr:row>6</xdr:row>
      <xdr:rowOff>53975</xdr:rowOff>
    </xdr:to>
    <xdr:pic>
      <xdr:nvPicPr>
        <xdr:cNvPr id="3" name="Picture 2">
          <a:extLst>
            <a:ext uri="{FF2B5EF4-FFF2-40B4-BE49-F238E27FC236}">
              <a16:creationId xmlns:a16="http://schemas.microsoft.com/office/drawing/2014/main" id="{D48FA5FB-E1A6-4337-8BB8-D2317DCE1C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2247899" cy="1311275"/>
        </a:xfrm>
        <a:prstGeom prst="rect">
          <a:avLst/>
        </a:prstGeom>
      </xdr:spPr>
    </xdr:pic>
    <xdr:clientData/>
  </xdr:twoCellAnchor>
  <xdr:twoCellAnchor editAs="oneCell">
    <xdr:from>
      <xdr:col>13</xdr:col>
      <xdr:colOff>314325</xdr:colOff>
      <xdr:row>2</xdr:row>
      <xdr:rowOff>106023</xdr:rowOff>
    </xdr:from>
    <xdr:to>
      <xdr:col>14</xdr:col>
      <xdr:colOff>356756</xdr:colOff>
      <xdr:row>5</xdr:row>
      <xdr:rowOff>175919</xdr:rowOff>
    </xdr:to>
    <xdr:pic>
      <xdr:nvPicPr>
        <xdr:cNvPr id="4" name="Picture 3">
          <a:extLst>
            <a:ext uri="{FF2B5EF4-FFF2-40B4-BE49-F238E27FC236}">
              <a16:creationId xmlns:a16="http://schemas.microsoft.com/office/drawing/2014/main" id="{521880B9-4229-486B-A43B-A189935DE9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91475" y="906123"/>
          <a:ext cx="604406" cy="698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V132"/>
  <sheetViews>
    <sheetView showGridLines="0" tabSelected="1" workbookViewId="0">
      <pane ySplit="16" topLeftCell="A17" activePane="bottomLeft" state="frozen"/>
      <selection activeCell="B4" sqref="B4"/>
      <selection pane="bottomLeft" activeCell="A7" sqref="A7:XFD7"/>
    </sheetView>
  </sheetViews>
  <sheetFormatPr defaultColWidth="9.33203125" defaultRowHeight="15" x14ac:dyDescent="0.3"/>
  <cols>
    <col min="1" max="1" width="28.33203125" style="1" customWidth="1"/>
    <col min="2" max="13" width="8.83203125" style="1" customWidth="1"/>
    <col min="14" max="15" width="9.83203125" style="1" customWidth="1"/>
    <col min="16" max="16" width="4.5" style="1" customWidth="1"/>
    <col min="17" max="17" width="22" style="1" customWidth="1"/>
    <col min="18" max="100" width="9.33203125" style="1"/>
  </cols>
  <sheetData>
    <row r="1" spans="1:15" ht="16.5" x14ac:dyDescent="0.3">
      <c r="F1" s="38" t="s">
        <v>131</v>
      </c>
      <c r="G1" s="39"/>
    </row>
    <row r="2" spans="1:15" ht="16.5" x14ac:dyDescent="0.3">
      <c r="F2" s="38" t="s">
        <v>132</v>
      </c>
      <c r="G2" s="39"/>
    </row>
    <row r="3" spans="1:15" ht="16.5" x14ac:dyDescent="0.3">
      <c r="F3" s="38" t="s">
        <v>133</v>
      </c>
      <c r="G3" s="39"/>
    </row>
    <row r="4" spans="1:15" ht="16.5" x14ac:dyDescent="0.3">
      <c r="F4" s="38" t="s">
        <v>134</v>
      </c>
      <c r="G4" s="39"/>
    </row>
    <row r="5" spans="1:15" ht="16.5" x14ac:dyDescent="0.3">
      <c r="F5" s="38" t="s">
        <v>135</v>
      </c>
      <c r="G5" s="39"/>
    </row>
    <row r="6" spans="1:15" ht="16.5" x14ac:dyDescent="0.3">
      <c r="F6" s="38" t="s">
        <v>136</v>
      </c>
      <c r="G6"/>
    </row>
    <row r="7" spans="1:15" s="1" customFormat="1" ht="23.25" customHeight="1" x14ac:dyDescent="0.3">
      <c r="A7" s="41" t="s">
        <v>0</v>
      </c>
      <c r="B7" s="41"/>
      <c r="C7" s="41"/>
      <c r="D7" s="41"/>
      <c r="E7" s="41"/>
      <c r="F7" s="41"/>
      <c r="G7" s="41"/>
      <c r="H7" s="7"/>
      <c r="I7" s="7"/>
      <c r="J7" s="7"/>
      <c r="K7" s="7"/>
      <c r="L7" s="7"/>
      <c r="M7" s="7"/>
      <c r="N7" s="7"/>
      <c r="O7" s="7"/>
    </row>
    <row r="8" spans="1:15" s="1" customFormat="1" ht="15" customHeight="1" x14ac:dyDescent="0.3">
      <c r="A8" s="42"/>
      <c r="B8" s="42"/>
      <c r="C8" s="42"/>
      <c r="D8" s="42"/>
      <c r="E8" s="42"/>
      <c r="F8" s="42"/>
      <c r="G8" s="42"/>
      <c r="N8" s="40" t="s">
        <v>1</v>
      </c>
      <c r="O8" s="40"/>
    </row>
    <row r="9" spans="1:15" s="1" customFormat="1" ht="9" customHeight="1" x14ac:dyDescent="0.3">
      <c r="A9"/>
    </row>
    <row r="10" spans="1:15" s="1" customFormat="1" ht="15" customHeight="1" x14ac:dyDescent="0.3">
      <c r="A10" s="8" t="s">
        <v>2</v>
      </c>
      <c r="B10" s="37">
        <v>1500</v>
      </c>
      <c r="M10" s="26" t="s">
        <v>3</v>
      </c>
      <c r="N10" s="2" t="s">
        <v>4</v>
      </c>
      <c r="O10" s="2" t="s">
        <v>5</v>
      </c>
    </row>
    <row r="11" spans="1:15" s="1" customFormat="1" ht="15" customHeight="1" x14ac:dyDescent="0.3">
      <c r="A11" s="6" t="s">
        <v>6</v>
      </c>
      <c r="B11" s="9">
        <f t="shared" ref="B11:M11" si="0">B27</f>
        <v>0</v>
      </c>
      <c r="C11" s="9">
        <f t="shared" si="0"/>
        <v>0</v>
      </c>
      <c r="D11" s="9">
        <f t="shared" si="0"/>
        <v>0</v>
      </c>
      <c r="E11" s="9">
        <f t="shared" si="0"/>
        <v>0</v>
      </c>
      <c r="F11" s="9">
        <f t="shared" si="0"/>
        <v>0</v>
      </c>
      <c r="G11" s="9">
        <f t="shared" si="0"/>
        <v>0</v>
      </c>
      <c r="H11" s="9">
        <f t="shared" si="0"/>
        <v>0</v>
      </c>
      <c r="I11" s="9">
        <f t="shared" si="0"/>
        <v>0</v>
      </c>
      <c r="J11" s="9">
        <f t="shared" si="0"/>
        <v>0</v>
      </c>
      <c r="K11" s="9">
        <f t="shared" si="0"/>
        <v>0</v>
      </c>
      <c r="L11" s="9">
        <f t="shared" si="0"/>
        <v>0</v>
      </c>
      <c r="M11" s="9">
        <f t="shared" si="0"/>
        <v>0</v>
      </c>
      <c r="N11" s="12">
        <f>SUM(B11:M11)</f>
        <v>0</v>
      </c>
      <c r="O11" s="12">
        <f>N11/COLUMNS(B11:M11)</f>
        <v>0</v>
      </c>
    </row>
    <row r="12" spans="1:15" s="1" customFormat="1" ht="15" customHeight="1" x14ac:dyDescent="0.3">
      <c r="A12" s="20" t="s">
        <v>7</v>
      </c>
      <c r="B12" s="21">
        <f t="shared" ref="B12:M12" si="1">B43+B53+B63+B70+B132+B125+B118+B108+B99+B82</f>
        <v>0</v>
      </c>
      <c r="C12" s="21">
        <f t="shared" si="1"/>
        <v>0</v>
      </c>
      <c r="D12" s="21">
        <f t="shared" si="1"/>
        <v>0</v>
      </c>
      <c r="E12" s="21">
        <f t="shared" si="1"/>
        <v>0</v>
      </c>
      <c r="F12" s="21">
        <f t="shared" si="1"/>
        <v>0</v>
      </c>
      <c r="G12" s="21">
        <f t="shared" si="1"/>
        <v>0</v>
      </c>
      <c r="H12" s="21">
        <f t="shared" si="1"/>
        <v>0</v>
      </c>
      <c r="I12" s="21" t="str">
        <f t="shared" ca="1" si="1"/>
        <v>0</v>
      </c>
      <c r="J12" s="21">
        <f t="shared" si="1"/>
        <v>0</v>
      </c>
      <c r="K12" s="21">
        <f t="shared" si="1"/>
        <v>0</v>
      </c>
      <c r="L12" s="21">
        <f t="shared" si="1"/>
        <v>0</v>
      </c>
      <c r="M12" s="21">
        <f t="shared" si="1"/>
        <v>0</v>
      </c>
      <c r="N12" s="12" t="str">
        <f ca="1">SUM(B12:M12)</f>
        <v>0</v>
      </c>
      <c r="O12" s="12" t="str">
        <f ca="1">N12/COLUMNS(B12:M12)</f>
        <v>0</v>
      </c>
    </row>
    <row r="13" spans="1:15" ht="15.75" customHeight="1" x14ac:dyDescent="0.3">
      <c r="A13" s="22" t="s">
        <v>8</v>
      </c>
      <c r="B13" s="23">
        <f t="shared" ref="B13:M13" si="2">B11-B12</f>
        <v>0</v>
      </c>
      <c r="C13" s="23">
        <f t="shared" si="2"/>
        <v>0</v>
      </c>
      <c r="D13" s="23">
        <f t="shared" si="2"/>
        <v>0</v>
      </c>
      <c r="E13" s="23">
        <f t="shared" si="2"/>
        <v>0</v>
      </c>
      <c r="F13" s="23">
        <f t="shared" si="2"/>
        <v>0</v>
      </c>
      <c r="G13" s="23">
        <f t="shared" si="2"/>
        <v>0</v>
      </c>
      <c r="H13" s="23">
        <f t="shared" si="2"/>
        <v>0</v>
      </c>
      <c r="I13" s="23" t="str">
        <f t="shared" ca="1" si="2"/>
        <v>0</v>
      </c>
      <c r="J13" s="23">
        <f t="shared" si="2"/>
        <v>0</v>
      </c>
      <c r="K13" s="23">
        <f t="shared" si="2"/>
        <v>0</v>
      </c>
      <c r="L13" s="23">
        <f t="shared" si="2"/>
        <v>0</v>
      </c>
      <c r="M13" s="23">
        <f t="shared" si="2"/>
        <v>0</v>
      </c>
      <c r="N13" s="12" t="str">
        <f ca="1">SUM(B13:M13)</f>
        <v>0</v>
      </c>
      <c r="O13" s="12" t="str">
        <f ca="1">N13/COLUMNS(B13:M13)</f>
        <v>0</v>
      </c>
    </row>
    <row r="14" spans="1:15" ht="15.75" customHeight="1" x14ac:dyDescent="0.3">
      <c r="A14" s="6" t="s">
        <v>9</v>
      </c>
      <c r="B14" s="9">
        <f>B11-B12+B10</f>
        <v>1500</v>
      </c>
      <c r="C14" s="9">
        <f t="shared" ref="C14:M14" si="3">B14+C11-C12</f>
        <v>1500</v>
      </c>
      <c r="D14" s="9">
        <f t="shared" si="3"/>
        <v>1500</v>
      </c>
      <c r="E14" s="9">
        <f t="shared" si="3"/>
        <v>1500</v>
      </c>
      <c r="F14" s="9">
        <f t="shared" si="3"/>
        <v>1500</v>
      </c>
      <c r="G14" s="9">
        <f t="shared" si="3"/>
        <v>1500</v>
      </c>
      <c r="H14" s="9">
        <f t="shared" si="3"/>
        <v>1500</v>
      </c>
      <c r="I14" s="9" t="str">
        <f t="shared" ca="1" si="3"/>
        <v>1500</v>
      </c>
      <c r="J14" s="9" t="str">
        <f t="shared" ca="1" si="3"/>
        <v>1500</v>
      </c>
      <c r="K14" s="9" t="str">
        <f t="shared" ca="1" si="3"/>
        <v>1500</v>
      </c>
      <c r="L14" s="9" t="str">
        <f t="shared" ca="1" si="3"/>
        <v>1500</v>
      </c>
      <c r="M14" s="9" t="str">
        <f t="shared" ca="1" si="3"/>
        <v>1500</v>
      </c>
    </row>
    <row r="15" spans="1:15" s="1" customFormat="1" ht="12.75" customHeight="1" x14ac:dyDescent="0.3">
      <c r="A15"/>
      <c r="O15" s="2" t="s">
        <v>10</v>
      </c>
    </row>
    <row r="16" spans="1:15" ht="18.75" customHeight="1" x14ac:dyDescent="0.35">
      <c r="A16" s="13"/>
      <c r="B16" s="14" t="s">
        <v>11</v>
      </c>
      <c r="C16" s="14" t="s">
        <v>12</v>
      </c>
      <c r="D16" s="14" t="s">
        <v>13</v>
      </c>
      <c r="E16" s="14" t="s">
        <v>14</v>
      </c>
      <c r="F16" s="14" t="s">
        <v>15</v>
      </c>
      <c r="G16" s="14" t="s">
        <v>16</v>
      </c>
      <c r="H16" s="14" t="s">
        <v>17</v>
      </c>
      <c r="I16" s="14" t="s">
        <v>18</v>
      </c>
      <c r="J16" s="14" t="s">
        <v>19</v>
      </c>
      <c r="K16" s="14" t="s">
        <v>20</v>
      </c>
      <c r="L16" s="14" t="s">
        <v>21</v>
      </c>
      <c r="M16" s="14" t="s">
        <v>22</v>
      </c>
      <c r="N16" s="15" t="s">
        <v>4</v>
      </c>
      <c r="O16" s="15" t="s">
        <v>23</v>
      </c>
    </row>
    <row r="17" spans="1:100" ht="9" customHeight="1" x14ac:dyDescent="0.3"/>
    <row r="18" spans="1:100" ht="15.75" customHeight="1" x14ac:dyDescent="0.3">
      <c r="A18" s="10" t="s">
        <v>24</v>
      </c>
      <c r="B18" s="3"/>
      <c r="C18" s="3"/>
      <c r="D18" s="3"/>
      <c r="E18" s="3"/>
      <c r="F18" s="3"/>
      <c r="G18" s="3"/>
      <c r="H18" s="3"/>
      <c r="I18" s="3"/>
      <c r="J18" s="3"/>
      <c r="K18" s="3"/>
      <c r="L18" s="3"/>
      <c r="M18" s="3"/>
      <c r="N18" s="3"/>
      <c r="O18" s="3"/>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row>
    <row r="19" spans="1:100" ht="13.5" customHeight="1" x14ac:dyDescent="0.3">
      <c r="A19" t="s">
        <v>25</v>
      </c>
      <c r="B19" s="16"/>
      <c r="C19" s="16"/>
      <c r="D19" s="16"/>
      <c r="E19" s="16"/>
      <c r="F19" s="16"/>
      <c r="G19" s="16"/>
      <c r="H19" s="16"/>
      <c r="I19" s="16"/>
      <c r="J19" s="16"/>
      <c r="K19" s="16"/>
      <c r="L19" s="16"/>
      <c r="M19" s="16"/>
      <c r="N19" s="12">
        <f t="shared" ref="N19:N27" si="4">SUM(B19:M19)</f>
        <v>0</v>
      </c>
      <c r="O19" s="12">
        <f t="shared" ref="O19:O27" si="5">N19/COLUMNS(B19:M19)</f>
        <v>0</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row>
    <row r="20" spans="1:100" ht="13.5" customHeight="1" x14ac:dyDescent="0.3">
      <c r="A20" t="s">
        <v>26</v>
      </c>
      <c r="B20" s="16"/>
      <c r="C20" s="16"/>
      <c r="D20" s="16"/>
      <c r="E20" s="16"/>
      <c r="F20" s="16"/>
      <c r="G20" s="16"/>
      <c r="H20" s="16"/>
      <c r="I20" s="16"/>
      <c r="J20" s="16"/>
      <c r="K20" s="16"/>
      <c r="L20" s="16"/>
      <c r="M20" s="16"/>
      <c r="N20" s="12">
        <f t="shared" si="4"/>
        <v>0</v>
      </c>
      <c r="O20" s="12">
        <f t="shared" si="5"/>
        <v>0</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row>
    <row r="21" spans="1:100" ht="13.5" customHeight="1" x14ac:dyDescent="0.3">
      <c r="A21" t="s">
        <v>27</v>
      </c>
      <c r="B21" s="16"/>
      <c r="C21" s="16"/>
      <c r="D21" s="16"/>
      <c r="E21" s="16"/>
      <c r="F21" s="16"/>
      <c r="G21" s="16"/>
      <c r="H21" s="16"/>
      <c r="I21" s="16"/>
      <c r="J21" s="16"/>
      <c r="K21" s="16"/>
      <c r="L21" s="16"/>
      <c r="M21" s="16"/>
      <c r="N21" s="12">
        <f t="shared" si="4"/>
        <v>0</v>
      </c>
      <c r="O21" s="12">
        <f t="shared" si="5"/>
        <v>0</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row>
    <row r="22" spans="1:100" ht="13.5" customHeight="1" x14ac:dyDescent="0.3">
      <c r="A22" t="s">
        <v>28</v>
      </c>
      <c r="B22" s="16"/>
      <c r="C22" s="16"/>
      <c r="D22" s="16"/>
      <c r="E22" s="16"/>
      <c r="F22" s="16"/>
      <c r="G22" s="16"/>
      <c r="H22" s="16"/>
      <c r="I22" s="16"/>
      <c r="J22" s="16"/>
      <c r="K22" s="16"/>
      <c r="L22" s="16"/>
      <c r="M22" s="16"/>
      <c r="N22" s="12">
        <f t="shared" si="4"/>
        <v>0</v>
      </c>
      <c r="O22" s="12">
        <f t="shared" si="5"/>
        <v>0</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row>
    <row r="23" spans="1:100" ht="13.5" customHeight="1" x14ac:dyDescent="0.3">
      <c r="A23" t="s">
        <v>29</v>
      </c>
      <c r="B23" s="16"/>
      <c r="C23" s="16"/>
      <c r="D23" s="16"/>
      <c r="E23" s="16"/>
      <c r="F23" s="16"/>
      <c r="G23" s="16"/>
      <c r="H23" s="16"/>
      <c r="I23" s="16"/>
      <c r="J23" s="16"/>
      <c r="K23" s="16"/>
      <c r="L23" s="16"/>
      <c r="M23" s="16"/>
      <c r="N23" s="12">
        <f t="shared" si="4"/>
        <v>0</v>
      </c>
      <c r="O23" s="12">
        <f t="shared" si="5"/>
        <v>0</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row>
    <row r="24" spans="1:100" ht="13.5" customHeight="1" x14ac:dyDescent="0.3">
      <c r="A24" t="s">
        <v>30</v>
      </c>
      <c r="B24" s="16"/>
      <c r="C24" s="16"/>
      <c r="D24" s="16"/>
      <c r="E24" s="16"/>
      <c r="F24" s="16"/>
      <c r="G24" s="16"/>
      <c r="H24" s="16"/>
      <c r="I24" s="16"/>
      <c r="J24" s="16"/>
      <c r="K24" s="16"/>
      <c r="L24" s="16"/>
      <c r="M24" s="16"/>
      <c r="N24" s="12">
        <f t="shared" si="4"/>
        <v>0</v>
      </c>
      <c r="O24" s="12">
        <f t="shared" si="5"/>
        <v>0</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row>
    <row r="25" spans="1:100" ht="13.5" customHeight="1" x14ac:dyDescent="0.3">
      <c r="A25" t="s">
        <v>31</v>
      </c>
      <c r="B25" s="16"/>
      <c r="C25" s="16"/>
      <c r="D25" s="16"/>
      <c r="E25" s="16"/>
      <c r="F25" s="16"/>
      <c r="G25" s="16"/>
      <c r="H25" s="16"/>
      <c r="I25" s="16"/>
      <c r="J25" s="16"/>
      <c r="K25" s="16"/>
      <c r="L25" s="16"/>
      <c r="M25" s="16"/>
      <c r="N25" s="12">
        <f t="shared" si="4"/>
        <v>0</v>
      </c>
      <c r="O25" s="12">
        <f t="shared" si="5"/>
        <v>0</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row>
    <row r="26" spans="1:100" ht="13.5" customHeight="1" x14ac:dyDescent="0.3">
      <c r="A26" t="s">
        <v>31</v>
      </c>
      <c r="B26" s="17"/>
      <c r="C26" s="17"/>
      <c r="D26" s="17"/>
      <c r="E26" s="17"/>
      <c r="F26" s="17"/>
      <c r="G26" s="17"/>
      <c r="H26" s="17"/>
      <c r="I26" s="17"/>
      <c r="J26" s="17"/>
      <c r="K26" s="17"/>
      <c r="L26" s="17"/>
      <c r="M26" s="17"/>
      <c r="N26" s="12">
        <f t="shared" si="4"/>
        <v>0</v>
      </c>
      <c r="O26" s="12">
        <f t="shared" si="5"/>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row>
    <row r="27" spans="1:100" ht="13.5" customHeight="1" x14ac:dyDescent="0.3">
      <c r="A27" s="24" t="str">
        <f>"Total "&amp;A18</f>
        <v>Total INCOME</v>
      </c>
      <c r="B27" s="25">
        <f t="shared" ref="B27:M27" si="6">SUM(B19:B26)</f>
        <v>0</v>
      </c>
      <c r="C27" s="25">
        <f t="shared" si="6"/>
        <v>0</v>
      </c>
      <c r="D27" s="25">
        <f t="shared" si="6"/>
        <v>0</v>
      </c>
      <c r="E27" s="25">
        <f t="shared" si="6"/>
        <v>0</v>
      </c>
      <c r="F27" s="25">
        <f t="shared" si="6"/>
        <v>0</v>
      </c>
      <c r="G27" s="25">
        <f t="shared" si="6"/>
        <v>0</v>
      </c>
      <c r="H27" s="25">
        <f t="shared" si="6"/>
        <v>0</v>
      </c>
      <c r="I27" s="25">
        <f t="shared" si="6"/>
        <v>0</v>
      </c>
      <c r="J27" s="25">
        <f t="shared" si="6"/>
        <v>0</v>
      </c>
      <c r="K27" s="25">
        <f t="shared" si="6"/>
        <v>0</v>
      </c>
      <c r="L27" s="25">
        <f t="shared" si="6"/>
        <v>0</v>
      </c>
      <c r="M27" s="25">
        <f t="shared" si="6"/>
        <v>0</v>
      </c>
      <c r="N27" s="25">
        <f t="shared" si="4"/>
        <v>0</v>
      </c>
      <c r="O27" s="25">
        <f t="shared" si="5"/>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row>
    <row r="28" spans="1:100" ht="9" customHeight="1" x14ac:dyDescent="0.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row>
    <row r="29" spans="1:100" ht="15.75" customHeight="1" x14ac:dyDescent="0.3">
      <c r="A29" s="11" t="s">
        <v>32</v>
      </c>
      <c r="B29" s="5"/>
      <c r="C29" s="5"/>
      <c r="D29" s="5"/>
      <c r="E29" s="5"/>
      <c r="F29" s="5"/>
      <c r="G29" s="5"/>
      <c r="H29" s="5"/>
      <c r="I29" s="5"/>
      <c r="J29" s="5"/>
      <c r="K29" s="5"/>
      <c r="L29" s="5"/>
      <c r="M29" s="5"/>
      <c r="N29" s="5"/>
      <c r="O29" s="5"/>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row>
    <row r="30" spans="1:100" ht="13.5" customHeight="1" x14ac:dyDescent="0.3">
      <c r="A30" t="s">
        <v>33</v>
      </c>
      <c r="B30" s="16"/>
      <c r="C30" s="16"/>
      <c r="D30" s="16"/>
      <c r="E30" s="16"/>
      <c r="F30" s="16"/>
      <c r="G30" s="16"/>
      <c r="H30" s="16"/>
      <c r="I30" s="16"/>
      <c r="J30" s="16"/>
      <c r="K30" s="16"/>
      <c r="L30" s="16"/>
      <c r="M30" s="16"/>
      <c r="N30" s="12">
        <f t="shared" ref="N30:N43" si="7">SUM(B30:M30)</f>
        <v>0</v>
      </c>
      <c r="O30" s="12">
        <f t="shared" ref="O30:O43" si="8">N30/COLUMNS(B30:M30)</f>
        <v>0</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row>
    <row r="31" spans="1:100" ht="13.5" customHeight="1" x14ac:dyDescent="0.3">
      <c r="A31" t="s">
        <v>34</v>
      </c>
      <c r="B31" s="16"/>
      <c r="C31" s="16"/>
      <c r="D31" s="16"/>
      <c r="E31" s="16"/>
      <c r="F31" s="16"/>
      <c r="G31" s="16"/>
      <c r="H31" s="16"/>
      <c r="I31" s="16"/>
      <c r="J31" s="16"/>
      <c r="K31" s="16"/>
      <c r="L31" s="16"/>
      <c r="M31" s="16"/>
      <c r="N31" s="12">
        <f t="shared" si="7"/>
        <v>0</v>
      </c>
      <c r="O31" s="12">
        <f t="shared" si="8"/>
        <v>0</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row>
    <row r="32" spans="1:100" ht="13.5" customHeight="1" x14ac:dyDescent="0.3">
      <c r="A32" t="s">
        <v>35</v>
      </c>
      <c r="B32" s="16"/>
      <c r="C32" s="16"/>
      <c r="D32" s="16"/>
      <c r="E32" s="16"/>
      <c r="F32" s="16"/>
      <c r="G32" s="16"/>
      <c r="H32" s="16"/>
      <c r="I32" s="16"/>
      <c r="J32" s="16"/>
      <c r="K32" s="16"/>
      <c r="L32" s="16"/>
      <c r="M32" s="16"/>
      <c r="N32" s="12">
        <f t="shared" si="7"/>
        <v>0</v>
      </c>
      <c r="O32" s="12">
        <f t="shared" si="8"/>
        <v>0</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row>
    <row r="33" spans="1:100" ht="13.5" customHeight="1" x14ac:dyDescent="0.3">
      <c r="A33" t="s">
        <v>36</v>
      </c>
      <c r="B33" s="16"/>
      <c r="C33" s="16"/>
      <c r="D33" s="16"/>
      <c r="E33" s="16"/>
      <c r="F33" s="16"/>
      <c r="G33" s="16"/>
      <c r="H33" s="16"/>
      <c r="I33" s="16"/>
      <c r="J33" s="16"/>
      <c r="K33" s="16"/>
      <c r="L33" s="16"/>
      <c r="M33" s="16"/>
      <c r="N33" s="12">
        <f t="shared" si="7"/>
        <v>0</v>
      </c>
      <c r="O33" s="12">
        <f t="shared" si="8"/>
        <v>0</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row>
    <row r="34" spans="1:100" ht="13.5" customHeight="1" x14ac:dyDescent="0.3">
      <c r="A34" t="s">
        <v>37</v>
      </c>
      <c r="B34" s="16"/>
      <c r="C34" s="16"/>
      <c r="D34" s="16"/>
      <c r="E34" s="16"/>
      <c r="F34" s="16"/>
      <c r="G34" s="16"/>
      <c r="H34" s="16"/>
      <c r="I34" s="16"/>
      <c r="J34" s="16"/>
      <c r="K34" s="16"/>
      <c r="L34" s="16"/>
      <c r="M34" s="16"/>
      <c r="N34" s="12">
        <f t="shared" si="7"/>
        <v>0</v>
      </c>
      <c r="O34" s="12">
        <f t="shared" si="8"/>
        <v>0</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row>
    <row r="35" spans="1:100" ht="13.5" customHeight="1" x14ac:dyDescent="0.3">
      <c r="A35" t="s">
        <v>38</v>
      </c>
      <c r="B35" s="16"/>
      <c r="C35" s="16"/>
      <c r="D35" s="16"/>
      <c r="E35" s="16"/>
      <c r="F35" s="16"/>
      <c r="G35" s="16"/>
      <c r="H35" s="16"/>
      <c r="I35" s="16"/>
      <c r="J35" s="16"/>
      <c r="K35" s="16"/>
      <c r="L35" s="16"/>
      <c r="M35" s="16"/>
      <c r="N35" s="12">
        <f t="shared" si="7"/>
        <v>0</v>
      </c>
      <c r="O35" s="12">
        <f t="shared" si="8"/>
        <v>0</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row>
    <row r="36" spans="1:100" ht="13.5" customHeight="1" x14ac:dyDescent="0.3">
      <c r="A36" t="s">
        <v>39</v>
      </c>
      <c r="B36" s="16"/>
      <c r="C36" s="16"/>
      <c r="D36" s="16"/>
      <c r="E36" s="16"/>
      <c r="F36" s="16"/>
      <c r="G36" s="16"/>
      <c r="H36" s="16"/>
      <c r="I36" s="16"/>
      <c r="J36" s="16"/>
      <c r="K36" s="16"/>
      <c r="L36" s="16"/>
      <c r="M36" s="16"/>
      <c r="N36" s="12">
        <f t="shared" si="7"/>
        <v>0</v>
      </c>
      <c r="O36" s="12">
        <f t="shared" si="8"/>
        <v>0</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row>
    <row r="37" spans="1:100" ht="13.5" customHeight="1" x14ac:dyDescent="0.3">
      <c r="A37" t="s">
        <v>40</v>
      </c>
      <c r="B37" s="16"/>
      <c r="C37" s="16"/>
      <c r="D37" s="16"/>
      <c r="E37" s="16"/>
      <c r="F37" s="16"/>
      <c r="G37" s="16"/>
      <c r="H37" s="16"/>
      <c r="I37" s="16"/>
      <c r="J37" s="16"/>
      <c r="K37" s="16"/>
      <c r="L37" s="16"/>
      <c r="M37" s="16"/>
      <c r="N37" s="12">
        <f t="shared" si="7"/>
        <v>0</v>
      </c>
      <c r="O37" s="12">
        <f t="shared" si="8"/>
        <v>0</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row>
    <row r="38" spans="1:100" ht="13.5" customHeight="1" x14ac:dyDescent="0.3">
      <c r="A38" t="s">
        <v>41</v>
      </c>
      <c r="B38" s="16"/>
      <c r="C38" s="16"/>
      <c r="D38" s="16"/>
      <c r="E38" s="16"/>
      <c r="F38" s="16"/>
      <c r="G38" s="16"/>
      <c r="H38" s="16"/>
      <c r="I38" s="16"/>
      <c r="J38" s="16"/>
      <c r="K38" s="16"/>
      <c r="L38" s="16"/>
      <c r="M38" s="16"/>
      <c r="N38" s="12">
        <f t="shared" si="7"/>
        <v>0</v>
      </c>
      <c r="O38" s="12">
        <f t="shared" si="8"/>
        <v>0</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row>
    <row r="39" spans="1:100" ht="13.5" customHeight="1" x14ac:dyDescent="0.3">
      <c r="A39" t="s">
        <v>42</v>
      </c>
      <c r="B39" s="16"/>
      <c r="C39" s="16"/>
      <c r="D39" s="16"/>
      <c r="E39" s="16"/>
      <c r="F39" s="16"/>
      <c r="G39" s="16"/>
      <c r="H39" s="16"/>
      <c r="I39" s="16"/>
      <c r="J39" s="16"/>
      <c r="K39" s="16"/>
      <c r="L39" s="16"/>
      <c r="M39" s="16"/>
      <c r="N39" s="12">
        <f t="shared" si="7"/>
        <v>0</v>
      </c>
      <c r="O39" s="12">
        <f t="shared" si="8"/>
        <v>0</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row>
    <row r="40" spans="1:100" ht="13.5" customHeight="1" x14ac:dyDescent="0.3">
      <c r="A40" t="s">
        <v>43</v>
      </c>
      <c r="B40" s="16"/>
      <c r="C40" s="16"/>
      <c r="D40" s="16"/>
      <c r="E40" s="16"/>
      <c r="F40" s="16"/>
      <c r="G40" s="16"/>
      <c r="H40" s="16"/>
      <c r="I40" s="16"/>
      <c r="J40" s="16"/>
      <c r="K40" s="16"/>
      <c r="L40" s="16"/>
      <c r="M40" s="16"/>
      <c r="N40" s="12">
        <f t="shared" si="7"/>
        <v>0</v>
      </c>
      <c r="O40" s="12">
        <f t="shared" si="8"/>
        <v>0</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row>
    <row r="41" spans="1:100" ht="13.5" customHeight="1" x14ac:dyDescent="0.3">
      <c r="A41" t="s">
        <v>44</v>
      </c>
      <c r="B41" s="16"/>
      <c r="C41" s="16"/>
      <c r="D41" s="16"/>
      <c r="E41" s="16"/>
      <c r="F41" s="16"/>
      <c r="G41" s="16"/>
      <c r="H41" s="16"/>
      <c r="I41" s="16"/>
      <c r="J41" s="16"/>
      <c r="K41" s="16"/>
      <c r="L41" s="16"/>
      <c r="M41" s="16"/>
      <c r="N41" s="12">
        <f t="shared" si="7"/>
        <v>0</v>
      </c>
      <c r="O41" s="12">
        <f t="shared" si="8"/>
        <v>0</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row>
    <row r="42" spans="1:100" ht="13.5" customHeight="1" x14ac:dyDescent="0.3">
      <c r="A42" t="s">
        <v>31</v>
      </c>
      <c r="B42" s="19"/>
      <c r="C42" s="19"/>
      <c r="D42" s="19"/>
      <c r="E42" s="19"/>
      <c r="F42" s="19"/>
      <c r="G42" s="19"/>
      <c r="H42" s="19"/>
      <c r="I42" s="19"/>
      <c r="J42" s="19"/>
      <c r="K42" s="19"/>
      <c r="L42" s="19"/>
      <c r="M42" s="19"/>
      <c r="N42" s="12">
        <f t="shared" si="7"/>
        <v>0</v>
      </c>
      <c r="O42" s="12">
        <f t="shared" si="8"/>
        <v>0</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row>
    <row r="43" spans="1:100" ht="13.5" customHeight="1" x14ac:dyDescent="0.3">
      <c r="A43" s="4" t="str">
        <f>"Total "&amp;A29</f>
        <v>Total HOME EXPENSES</v>
      </c>
      <c r="B43" s="18">
        <f t="shared" ref="B43:M43" si="9">SUM(B30:B42)</f>
        <v>0</v>
      </c>
      <c r="C43" s="18">
        <f t="shared" si="9"/>
        <v>0</v>
      </c>
      <c r="D43" s="18">
        <f t="shared" si="9"/>
        <v>0</v>
      </c>
      <c r="E43" s="18">
        <f t="shared" si="9"/>
        <v>0</v>
      </c>
      <c r="F43" s="18">
        <f t="shared" si="9"/>
        <v>0</v>
      </c>
      <c r="G43" s="18">
        <f t="shared" si="9"/>
        <v>0</v>
      </c>
      <c r="H43" s="18">
        <f t="shared" si="9"/>
        <v>0</v>
      </c>
      <c r="I43" s="18">
        <f t="shared" si="9"/>
        <v>0</v>
      </c>
      <c r="J43" s="18">
        <f t="shared" si="9"/>
        <v>0</v>
      </c>
      <c r="K43" s="18">
        <f t="shared" si="9"/>
        <v>0</v>
      </c>
      <c r="L43" s="18">
        <f t="shared" si="9"/>
        <v>0</v>
      </c>
      <c r="M43" s="18">
        <f t="shared" si="9"/>
        <v>0</v>
      </c>
      <c r="N43" s="18">
        <f t="shared" si="7"/>
        <v>0</v>
      </c>
      <c r="O43" s="18">
        <f t="shared" si="8"/>
        <v>0</v>
      </c>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row>
    <row r="44" spans="1:100" ht="9" customHeight="1" x14ac:dyDescent="0.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row>
    <row r="45" spans="1:100" ht="15.75" customHeight="1" x14ac:dyDescent="0.3">
      <c r="A45" s="11" t="s">
        <v>45</v>
      </c>
      <c r="B45" s="5"/>
      <c r="C45" s="5"/>
      <c r="D45" s="5"/>
      <c r="E45" s="5"/>
      <c r="F45" s="5"/>
      <c r="G45" s="5"/>
      <c r="H45" s="5"/>
      <c r="I45" s="5"/>
      <c r="J45" s="5"/>
      <c r="K45" s="5"/>
      <c r="L45" s="5"/>
      <c r="M45" s="5"/>
      <c r="N45" s="5"/>
      <c r="O45" s="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row>
    <row r="46" spans="1:100" ht="13.5" customHeight="1" x14ac:dyDescent="0.3">
      <c r="A46" t="s">
        <v>46</v>
      </c>
      <c r="B46" s="16"/>
      <c r="C46" s="16"/>
      <c r="D46" s="16"/>
      <c r="E46" s="16"/>
      <c r="F46" s="16"/>
      <c r="G46" s="16"/>
      <c r="H46" s="16"/>
      <c r="I46" s="16"/>
      <c r="J46" s="16"/>
      <c r="K46" s="16"/>
      <c r="L46" s="16"/>
      <c r="M46" s="16"/>
      <c r="N46" s="12">
        <f t="shared" ref="N46:N53" si="10">SUM(B46:M46)</f>
        <v>0</v>
      </c>
      <c r="O46" s="12">
        <f t="shared" ref="O46:O53" si="11">N46/COLUMNS(B46:M46)</f>
        <v>0</v>
      </c>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row>
    <row r="47" spans="1:100" ht="13.5" customHeight="1" x14ac:dyDescent="0.3">
      <c r="A47" t="s">
        <v>47</v>
      </c>
      <c r="B47" s="16"/>
      <c r="C47" s="16"/>
      <c r="D47" s="16"/>
      <c r="E47" s="16"/>
      <c r="F47" s="16"/>
      <c r="G47" s="16"/>
      <c r="H47" s="16"/>
      <c r="I47" s="16"/>
      <c r="J47" s="16"/>
      <c r="K47" s="16"/>
      <c r="L47" s="16"/>
      <c r="M47" s="16"/>
      <c r="N47" s="12">
        <f t="shared" si="10"/>
        <v>0</v>
      </c>
      <c r="O47" s="12">
        <f t="shared" si="11"/>
        <v>0</v>
      </c>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row>
    <row r="48" spans="1:100" ht="13.5" customHeight="1" x14ac:dyDescent="0.3">
      <c r="A48" t="s">
        <v>48</v>
      </c>
      <c r="B48" s="16"/>
      <c r="C48" s="16"/>
      <c r="D48" s="16"/>
      <c r="E48" s="16"/>
      <c r="F48" s="16"/>
      <c r="G48" s="16"/>
      <c r="H48" s="16"/>
      <c r="I48" s="16"/>
      <c r="J48" s="16"/>
      <c r="K48" s="16"/>
      <c r="L48" s="16"/>
      <c r="M48" s="16"/>
      <c r="N48" s="12">
        <f t="shared" si="10"/>
        <v>0</v>
      </c>
      <c r="O48" s="12">
        <f t="shared" si="11"/>
        <v>0</v>
      </c>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row>
    <row r="49" spans="1:100" ht="13.5" customHeight="1" x14ac:dyDescent="0.3">
      <c r="A49" t="s">
        <v>49</v>
      </c>
      <c r="B49" s="16"/>
      <c r="C49" s="16"/>
      <c r="D49" s="16"/>
      <c r="E49" s="16"/>
      <c r="F49" s="16"/>
      <c r="G49" s="16"/>
      <c r="H49" s="16"/>
      <c r="I49" s="16"/>
      <c r="J49" s="16"/>
      <c r="K49" s="16"/>
      <c r="L49" s="16"/>
      <c r="M49" s="16"/>
      <c r="N49" s="12">
        <f t="shared" si="10"/>
        <v>0</v>
      </c>
      <c r="O49" s="12">
        <f t="shared" si="11"/>
        <v>0</v>
      </c>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row>
    <row r="50" spans="1:100" ht="13.5" customHeight="1" x14ac:dyDescent="0.3">
      <c r="A50" t="s">
        <v>50</v>
      </c>
      <c r="B50" s="16"/>
      <c r="C50" s="16"/>
      <c r="D50" s="16"/>
      <c r="E50" s="16"/>
      <c r="F50" s="16"/>
      <c r="G50" s="16"/>
      <c r="H50" s="16"/>
      <c r="I50" s="16"/>
      <c r="J50" s="16"/>
      <c r="K50" s="16"/>
      <c r="L50" s="16"/>
      <c r="M50" s="16"/>
      <c r="N50" s="12">
        <f t="shared" si="10"/>
        <v>0</v>
      </c>
      <c r="O50" s="12">
        <f t="shared" si="11"/>
        <v>0</v>
      </c>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row>
    <row r="51" spans="1:100" ht="13.5" customHeight="1" x14ac:dyDescent="0.3">
      <c r="A51" t="s">
        <v>51</v>
      </c>
      <c r="B51" s="16"/>
      <c r="C51" s="16"/>
      <c r="D51" s="16"/>
      <c r="E51" s="16"/>
      <c r="F51" s="16"/>
      <c r="G51" s="16"/>
      <c r="H51" s="16"/>
      <c r="I51" s="16"/>
      <c r="J51" s="16"/>
      <c r="K51" s="16"/>
      <c r="L51" s="16"/>
      <c r="M51" s="16"/>
      <c r="N51" s="12">
        <f t="shared" si="10"/>
        <v>0</v>
      </c>
      <c r="O51" s="12">
        <f t="shared" si="11"/>
        <v>0</v>
      </c>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row>
    <row r="52" spans="1:100" ht="13.5" customHeight="1" x14ac:dyDescent="0.3">
      <c r="A52" t="s">
        <v>31</v>
      </c>
      <c r="B52" s="19"/>
      <c r="C52" s="19"/>
      <c r="D52" s="19"/>
      <c r="E52" s="19"/>
      <c r="F52" s="19"/>
      <c r="G52" s="19"/>
      <c r="H52" s="19"/>
      <c r="I52" s="19"/>
      <c r="J52" s="19"/>
      <c r="K52" s="19"/>
      <c r="L52" s="19"/>
      <c r="M52" s="19"/>
      <c r="N52" s="12">
        <f t="shared" si="10"/>
        <v>0</v>
      </c>
      <c r="O52" s="12">
        <f t="shared" si="11"/>
        <v>0</v>
      </c>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row>
    <row r="53" spans="1:100" ht="13.5" customHeight="1" x14ac:dyDescent="0.3">
      <c r="A53" s="4" t="str">
        <f>"Total "&amp;A45</f>
        <v>Total TRANSPORTATION</v>
      </c>
      <c r="B53" s="18">
        <f t="shared" ref="B53:M53" si="12">SUM(B46:B52)</f>
        <v>0</v>
      </c>
      <c r="C53" s="18">
        <f t="shared" si="12"/>
        <v>0</v>
      </c>
      <c r="D53" s="18">
        <f t="shared" si="12"/>
        <v>0</v>
      </c>
      <c r="E53" s="18">
        <f t="shared" si="12"/>
        <v>0</v>
      </c>
      <c r="F53" s="18">
        <f t="shared" si="12"/>
        <v>0</v>
      </c>
      <c r="G53" s="18">
        <f t="shared" si="12"/>
        <v>0</v>
      </c>
      <c r="H53" s="18">
        <f t="shared" si="12"/>
        <v>0</v>
      </c>
      <c r="I53" s="18">
        <f t="shared" si="12"/>
        <v>0</v>
      </c>
      <c r="J53" s="18">
        <f t="shared" si="12"/>
        <v>0</v>
      </c>
      <c r="K53" s="18">
        <f t="shared" si="12"/>
        <v>0</v>
      </c>
      <c r="L53" s="18">
        <f t="shared" si="12"/>
        <v>0</v>
      </c>
      <c r="M53" s="18">
        <f t="shared" si="12"/>
        <v>0</v>
      </c>
      <c r="N53" s="18">
        <f t="shared" si="10"/>
        <v>0</v>
      </c>
      <c r="O53" s="18">
        <f t="shared" si="11"/>
        <v>0</v>
      </c>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row>
    <row r="54" spans="1:100" ht="9" customHeight="1" x14ac:dyDescent="0.3">
      <c r="A54"/>
      <c r="B54"/>
      <c r="C54"/>
      <c r="D54"/>
      <c r="E54"/>
      <c r="F54"/>
      <c r="G54"/>
      <c r="H54"/>
      <c r="I54"/>
      <c r="J54"/>
      <c r="K54"/>
      <c r="L54"/>
      <c r="M54"/>
      <c r="N54" s="12"/>
      <c r="O54" s="12"/>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row>
    <row r="55" spans="1:100" ht="15.75" customHeight="1" x14ac:dyDescent="0.3">
      <c r="A55" s="11" t="s">
        <v>52</v>
      </c>
      <c r="B55" s="5"/>
      <c r="C55" s="5"/>
      <c r="D55" s="5"/>
      <c r="E55" s="5"/>
      <c r="F55" s="5"/>
      <c r="G55" s="5"/>
      <c r="H55" s="5"/>
      <c r="I55" s="5"/>
      <c r="J55" s="5"/>
      <c r="K55" s="5"/>
      <c r="L55" s="5"/>
      <c r="M55" s="5"/>
      <c r="N55" s="5"/>
      <c r="O55" s="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row>
    <row r="56" spans="1:100" ht="13.5" customHeight="1" x14ac:dyDescent="0.3">
      <c r="A56" t="s">
        <v>53</v>
      </c>
      <c r="B56" s="16"/>
      <c r="C56" s="16"/>
      <c r="D56" s="16"/>
      <c r="E56" s="16"/>
      <c r="F56" s="16"/>
      <c r="G56" s="16"/>
      <c r="H56" s="16"/>
      <c r="I56" s="16"/>
      <c r="J56" s="16"/>
      <c r="K56" s="16"/>
      <c r="L56" s="16"/>
      <c r="M56" s="16"/>
      <c r="N56" s="12">
        <f t="shared" ref="N56:N63" si="13">SUM(B56:M56)</f>
        <v>0</v>
      </c>
      <c r="O56" s="12">
        <f t="shared" ref="O56:O63" si="14">N56/COLUMNS(B56:M56)</f>
        <v>0</v>
      </c>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row>
    <row r="57" spans="1:100" ht="13.5" customHeight="1" x14ac:dyDescent="0.3">
      <c r="A57" t="s">
        <v>54</v>
      </c>
      <c r="B57" s="16"/>
      <c r="C57" s="16"/>
      <c r="D57" s="16"/>
      <c r="E57" s="16"/>
      <c r="F57" s="16"/>
      <c r="G57" s="16"/>
      <c r="H57" s="16"/>
      <c r="I57" s="16"/>
      <c r="J57" s="16"/>
      <c r="K57" s="16"/>
      <c r="L57" s="16"/>
      <c r="M57" s="16"/>
      <c r="N57" s="12">
        <f t="shared" si="13"/>
        <v>0</v>
      </c>
      <c r="O57" s="12">
        <f t="shared" si="14"/>
        <v>0</v>
      </c>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row>
    <row r="58" spans="1:100" ht="13.5" customHeight="1" x14ac:dyDescent="0.3">
      <c r="A58" t="s">
        <v>55</v>
      </c>
      <c r="B58" s="16"/>
      <c r="C58" s="16"/>
      <c r="D58" s="16"/>
      <c r="E58" s="16"/>
      <c r="F58" s="16"/>
      <c r="G58" s="16"/>
      <c r="H58" s="16"/>
      <c r="I58" s="16"/>
      <c r="J58" s="16"/>
      <c r="K58" s="16"/>
      <c r="L58" s="16"/>
      <c r="M58" s="16"/>
      <c r="N58" s="12">
        <f t="shared" si="13"/>
        <v>0</v>
      </c>
      <c r="O58" s="12">
        <f t="shared" si="14"/>
        <v>0</v>
      </c>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row>
    <row r="59" spans="1:100" ht="13.5" customHeight="1" x14ac:dyDescent="0.3">
      <c r="A59" t="s">
        <v>56</v>
      </c>
      <c r="B59" s="16"/>
      <c r="C59" s="16"/>
      <c r="D59" s="16"/>
      <c r="E59" s="16"/>
      <c r="F59" s="16"/>
      <c r="G59" s="16"/>
      <c r="H59" s="16"/>
      <c r="I59" s="16"/>
      <c r="J59" s="16"/>
      <c r="K59" s="16"/>
      <c r="L59" s="16"/>
      <c r="M59" s="16"/>
      <c r="N59" s="12">
        <f t="shared" si="13"/>
        <v>0</v>
      </c>
      <c r="O59" s="12">
        <f t="shared" si="14"/>
        <v>0</v>
      </c>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row>
    <row r="60" spans="1:100" ht="13.5" customHeight="1" x14ac:dyDescent="0.3">
      <c r="A60" t="s">
        <v>57</v>
      </c>
      <c r="B60" s="16"/>
      <c r="C60" s="16"/>
      <c r="D60" s="16"/>
      <c r="E60" s="16"/>
      <c r="F60" s="16"/>
      <c r="G60" s="16"/>
      <c r="H60" s="16"/>
      <c r="I60" s="16"/>
      <c r="J60" s="16"/>
      <c r="K60" s="16"/>
      <c r="L60" s="16"/>
      <c r="M60" s="16"/>
      <c r="N60" s="12">
        <f t="shared" si="13"/>
        <v>0</v>
      </c>
      <c r="O60" s="12">
        <f t="shared" si="14"/>
        <v>0</v>
      </c>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row>
    <row r="61" spans="1:100" ht="13.5" customHeight="1" x14ac:dyDescent="0.3">
      <c r="A61" t="s">
        <v>58</v>
      </c>
      <c r="B61" s="16"/>
      <c r="C61" s="16"/>
      <c r="D61" s="16"/>
      <c r="E61" s="16"/>
      <c r="F61" s="16"/>
      <c r="G61" s="16"/>
      <c r="H61" s="16"/>
      <c r="I61" s="16"/>
      <c r="J61" s="16"/>
      <c r="K61" s="16"/>
      <c r="L61" s="16"/>
      <c r="M61" s="16"/>
      <c r="N61" s="12">
        <f t="shared" si="13"/>
        <v>0</v>
      </c>
      <c r="O61" s="12">
        <f t="shared" si="14"/>
        <v>0</v>
      </c>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row>
    <row r="62" spans="1:100" ht="13.5" customHeight="1" x14ac:dyDescent="0.3">
      <c r="A62" t="s">
        <v>31</v>
      </c>
      <c r="B62" s="19"/>
      <c r="C62" s="19"/>
      <c r="D62" s="19"/>
      <c r="E62" s="19"/>
      <c r="F62" s="19"/>
      <c r="G62" s="19"/>
      <c r="H62" s="19"/>
      <c r="I62" s="19"/>
      <c r="J62" s="19"/>
      <c r="K62" s="19"/>
      <c r="L62" s="19"/>
      <c r="M62" s="19"/>
      <c r="N62" s="12">
        <f t="shared" si="13"/>
        <v>0</v>
      </c>
      <c r="O62" s="12">
        <f t="shared" si="14"/>
        <v>0</v>
      </c>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row>
    <row r="63" spans="1:100" ht="13.5" customHeight="1" x14ac:dyDescent="0.3">
      <c r="A63" s="4" t="str">
        <f>"Total "&amp;A55</f>
        <v>Total HEALTH</v>
      </c>
      <c r="B63" s="18">
        <f t="shared" ref="B63:M63" si="15">SUM(B56:B62)</f>
        <v>0</v>
      </c>
      <c r="C63" s="18">
        <f t="shared" si="15"/>
        <v>0</v>
      </c>
      <c r="D63" s="18">
        <f t="shared" si="15"/>
        <v>0</v>
      </c>
      <c r="E63" s="18">
        <f t="shared" si="15"/>
        <v>0</v>
      </c>
      <c r="F63" s="18">
        <f t="shared" si="15"/>
        <v>0</v>
      </c>
      <c r="G63" s="18">
        <f t="shared" si="15"/>
        <v>0</v>
      </c>
      <c r="H63" s="18">
        <f t="shared" si="15"/>
        <v>0</v>
      </c>
      <c r="I63" s="18">
        <f t="shared" si="15"/>
        <v>0</v>
      </c>
      <c r="J63" s="18">
        <f t="shared" si="15"/>
        <v>0</v>
      </c>
      <c r="K63" s="18">
        <f t="shared" si="15"/>
        <v>0</v>
      </c>
      <c r="L63" s="18">
        <f t="shared" si="15"/>
        <v>0</v>
      </c>
      <c r="M63" s="18">
        <f t="shared" si="15"/>
        <v>0</v>
      </c>
      <c r="N63" s="18">
        <f t="shared" si="13"/>
        <v>0</v>
      </c>
      <c r="O63" s="18">
        <f t="shared" si="14"/>
        <v>0</v>
      </c>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row>
    <row r="64" spans="1:100" ht="9" customHeight="1" x14ac:dyDescent="0.3">
      <c r="A64"/>
      <c r="B64"/>
      <c r="C64"/>
      <c r="D64"/>
      <c r="E64"/>
      <c r="F64"/>
      <c r="G64"/>
      <c r="H64"/>
      <c r="I64"/>
      <c r="J64"/>
      <c r="K64"/>
      <c r="L64"/>
      <c r="M64"/>
      <c r="N64" s="12"/>
      <c r="O64" s="12"/>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row>
    <row r="65" spans="1:100" ht="15.75" customHeight="1" x14ac:dyDescent="0.3">
      <c r="A65" s="11" t="s">
        <v>59</v>
      </c>
      <c r="B65" s="5"/>
      <c r="C65" s="5"/>
      <c r="D65" s="5"/>
      <c r="E65" s="5"/>
      <c r="F65" s="5"/>
      <c r="G65" s="5"/>
      <c r="H65" s="5"/>
      <c r="I65" s="5"/>
      <c r="J65" s="5"/>
      <c r="K65" s="5"/>
      <c r="L65" s="5"/>
      <c r="M65" s="5"/>
      <c r="N65" s="5"/>
      <c r="O65" s="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row>
    <row r="66" spans="1:100" ht="13.5" customHeight="1" x14ac:dyDescent="0.3">
      <c r="A66" t="s">
        <v>60</v>
      </c>
      <c r="B66" s="16"/>
      <c r="C66" s="16"/>
      <c r="D66" s="16"/>
      <c r="E66" s="16"/>
      <c r="F66" s="16"/>
      <c r="G66" s="16"/>
      <c r="H66" s="16"/>
      <c r="I66" s="16"/>
      <c r="J66" s="16"/>
      <c r="K66" s="16"/>
      <c r="L66" s="16"/>
      <c r="M66" s="16"/>
      <c r="N66" s="12">
        <f>SUM(B66:M66)</f>
        <v>0</v>
      </c>
      <c r="O66" s="12">
        <f>N66/COLUMNS(B66:M66)</f>
        <v>0</v>
      </c>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row>
    <row r="67" spans="1:100" ht="13.5" customHeight="1" x14ac:dyDescent="0.3">
      <c r="A67" t="s">
        <v>61</v>
      </c>
      <c r="B67" s="16"/>
      <c r="C67" s="16"/>
      <c r="D67" s="16"/>
      <c r="E67" s="16"/>
      <c r="F67" s="16"/>
      <c r="G67" s="16"/>
      <c r="H67" s="16"/>
      <c r="I67" s="16"/>
      <c r="J67" s="16"/>
      <c r="K67" s="16"/>
      <c r="L67" s="16"/>
      <c r="M67" s="16"/>
      <c r="N67" s="12">
        <f>SUM(B67:M67)</f>
        <v>0</v>
      </c>
      <c r="O67" s="12">
        <f>N67/COLUMNS(B67:M67)</f>
        <v>0</v>
      </c>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row>
    <row r="68" spans="1:100" ht="13.5" customHeight="1" x14ac:dyDescent="0.3">
      <c r="A68" t="s">
        <v>62</v>
      </c>
      <c r="B68" s="16"/>
      <c r="C68" s="16"/>
      <c r="D68" s="16"/>
      <c r="E68" s="16"/>
      <c r="F68" s="16"/>
      <c r="G68" s="16"/>
      <c r="H68" s="16"/>
      <c r="I68" s="16"/>
      <c r="J68" s="16"/>
      <c r="K68" s="16"/>
      <c r="L68" s="16"/>
      <c r="M68" s="16"/>
      <c r="N68" s="12">
        <f>SUM(B68:M68)</f>
        <v>0</v>
      </c>
      <c r="O68" s="12">
        <f>N68/COLUMNS(B68:M68)</f>
        <v>0</v>
      </c>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row>
    <row r="69" spans="1:100" ht="13.5" customHeight="1" x14ac:dyDescent="0.3">
      <c r="A69" t="s">
        <v>31</v>
      </c>
      <c r="B69" s="19"/>
      <c r="C69" s="19"/>
      <c r="D69" s="19"/>
      <c r="E69" s="19"/>
      <c r="F69" s="19"/>
      <c r="G69" s="19"/>
      <c r="H69" s="19"/>
      <c r="I69" s="19"/>
      <c r="J69" s="19"/>
      <c r="K69" s="19"/>
      <c r="L69" s="19"/>
      <c r="M69" s="19"/>
      <c r="N69" s="12">
        <f>SUM(B69:M69)</f>
        <v>0</v>
      </c>
      <c r="O69" s="12">
        <f>N69/COLUMNS(B69:M69)</f>
        <v>0</v>
      </c>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row>
    <row r="70" spans="1:100" ht="13.5" customHeight="1" x14ac:dyDescent="0.3">
      <c r="A70" s="4" t="str">
        <f>"Total "&amp;A65</f>
        <v>Total CHARITY/GIFTS</v>
      </c>
      <c r="B70" s="18">
        <f t="shared" ref="B70:M70" si="16">SUM(B66:B69)</f>
        <v>0</v>
      </c>
      <c r="C70" s="18">
        <f t="shared" si="16"/>
        <v>0</v>
      </c>
      <c r="D70" s="18">
        <f t="shared" si="16"/>
        <v>0</v>
      </c>
      <c r="E70" s="18">
        <f t="shared" si="16"/>
        <v>0</v>
      </c>
      <c r="F70" s="18">
        <f t="shared" si="16"/>
        <v>0</v>
      </c>
      <c r="G70" s="18">
        <f t="shared" si="16"/>
        <v>0</v>
      </c>
      <c r="H70" s="18">
        <f t="shared" si="16"/>
        <v>0</v>
      </c>
      <c r="I70" s="18">
        <f t="shared" si="16"/>
        <v>0</v>
      </c>
      <c r="J70" s="18">
        <f t="shared" si="16"/>
        <v>0</v>
      </c>
      <c r="K70" s="18">
        <f t="shared" si="16"/>
        <v>0</v>
      </c>
      <c r="L70" s="18">
        <f t="shared" si="16"/>
        <v>0</v>
      </c>
      <c r="M70" s="18">
        <f t="shared" si="16"/>
        <v>0</v>
      </c>
      <c r="N70" s="18">
        <f>SUM(B70:M70)</f>
        <v>0</v>
      </c>
      <c r="O70" s="18">
        <f>N70/COLUMNS(B70:M70)</f>
        <v>0</v>
      </c>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row>
    <row r="71" spans="1:100" ht="9" customHeight="1" x14ac:dyDescent="0.3">
      <c r="B71" s="2"/>
      <c r="C71" s="2"/>
      <c r="D71" s="2"/>
      <c r="E71" s="2"/>
      <c r="F71" s="2"/>
      <c r="G71" s="2"/>
      <c r="H71" s="2"/>
      <c r="I71" s="2"/>
      <c r="J71" s="2"/>
      <c r="K71" s="2"/>
      <c r="L71" s="2"/>
      <c r="M71" s="2"/>
      <c r="N71" s="12"/>
      <c r="O71" s="12"/>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row>
    <row r="72" spans="1:100" ht="15.75" customHeight="1" x14ac:dyDescent="0.3">
      <c r="A72" s="11" t="s">
        <v>63</v>
      </c>
      <c r="B72" s="5"/>
      <c r="C72" s="5"/>
      <c r="D72" s="5"/>
      <c r="E72" s="5"/>
      <c r="F72" s="5"/>
      <c r="G72" s="5"/>
      <c r="H72" s="5"/>
      <c r="I72" s="5"/>
      <c r="J72" s="5"/>
      <c r="K72" s="5"/>
      <c r="L72" s="5"/>
      <c r="M72" s="5"/>
      <c r="N72" s="5"/>
      <c r="O72" s="5"/>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row>
    <row r="73" spans="1:100" ht="13.5" customHeight="1" x14ac:dyDescent="0.3">
      <c r="A73" t="s">
        <v>64</v>
      </c>
      <c r="B73" s="16"/>
      <c r="C73" s="16"/>
      <c r="D73" s="16"/>
      <c r="E73" s="16"/>
      <c r="F73" s="16"/>
      <c r="G73" s="16"/>
      <c r="H73" s="16"/>
      <c r="I73" s="16"/>
      <c r="J73" s="16"/>
      <c r="K73" s="16"/>
      <c r="L73" s="16"/>
      <c r="M73" s="16"/>
      <c r="N73" s="12">
        <f t="shared" ref="N73:N82" si="17">SUM(B73:M73)</f>
        <v>0</v>
      </c>
      <c r="O73" s="12">
        <f t="shared" ref="O73:O82" si="18">N73/COLUMNS(B73:M73)</f>
        <v>0</v>
      </c>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row>
    <row r="74" spans="1:100" ht="13.5" customHeight="1" x14ac:dyDescent="0.3">
      <c r="A74" t="s">
        <v>65</v>
      </c>
      <c r="B74" s="16"/>
      <c r="C74" s="16"/>
      <c r="D74" s="16"/>
      <c r="E74" s="16"/>
      <c r="F74" s="16"/>
      <c r="G74" s="16"/>
      <c r="H74" s="16"/>
      <c r="I74" s="16"/>
      <c r="J74" s="16"/>
      <c r="K74" s="16"/>
      <c r="L74" s="16"/>
      <c r="M74" s="16"/>
      <c r="N74" s="12">
        <f t="shared" si="17"/>
        <v>0</v>
      </c>
      <c r="O74" s="12">
        <f t="shared" si="18"/>
        <v>0</v>
      </c>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row>
    <row r="75" spans="1:100" ht="13.5" customHeight="1" x14ac:dyDescent="0.3">
      <c r="A75" t="s">
        <v>66</v>
      </c>
      <c r="B75" s="16"/>
      <c r="C75" s="16"/>
      <c r="D75" s="16"/>
      <c r="E75" s="16"/>
      <c r="F75" s="16"/>
      <c r="G75" s="16"/>
      <c r="H75" s="16"/>
      <c r="I75" s="16"/>
      <c r="J75" s="16"/>
      <c r="K75" s="16"/>
      <c r="L75" s="16"/>
      <c r="M75" s="16"/>
      <c r="N75" s="12">
        <f t="shared" si="17"/>
        <v>0</v>
      </c>
      <c r="O75" s="12">
        <f t="shared" si="18"/>
        <v>0</v>
      </c>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row>
    <row r="76" spans="1:100" ht="13.5" customHeight="1" x14ac:dyDescent="0.3">
      <c r="A76" t="s">
        <v>67</v>
      </c>
      <c r="B76" s="16"/>
      <c r="C76" s="16"/>
      <c r="D76" s="16"/>
      <c r="E76" s="16"/>
      <c r="F76" s="16"/>
      <c r="G76" s="16"/>
      <c r="H76" s="16"/>
      <c r="I76" s="16"/>
      <c r="J76" s="16"/>
      <c r="K76" s="16"/>
      <c r="L76" s="16"/>
      <c r="M76" s="16"/>
      <c r="N76" s="12">
        <f t="shared" si="17"/>
        <v>0</v>
      </c>
      <c r="O76" s="12">
        <f t="shared" si="18"/>
        <v>0</v>
      </c>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row>
    <row r="77" spans="1:100" ht="13.5" customHeight="1" x14ac:dyDescent="0.3">
      <c r="A77" t="s">
        <v>68</v>
      </c>
      <c r="B77" s="16"/>
      <c r="C77" s="16"/>
      <c r="D77" s="16"/>
      <c r="E77" s="16"/>
      <c r="F77" s="16"/>
      <c r="G77" s="16"/>
      <c r="H77" s="16"/>
      <c r="I77" s="16"/>
      <c r="J77" s="16"/>
      <c r="K77" s="16"/>
      <c r="L77" s="16"/>
      <c r="M77" s="16"/>
      <c r="N77" s="12">
        <f t="shared" si="17"/>
        <v>0</v>
      </c>
      <c r="O77" s="12">
        <f t="shared" si="18"/>
        <v>0</v>
      </c>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row>
    <row r="78" spans="1:100" ht="13.5" customHeight="1" x14ac:dyDescent="0.3">
      <c r="A78" t="s">
        <v>69</v>
      </c>
      <c r="B78" s="16"/>
      <c r="C78" s="16"/>
      <c r="D78" s="16"/>
      <c r="E78" s="16"/>
      <c r="F78" s="16"/>
      <c r="G78" s="16"/>
      <c r="H78" s="16"/>
      <c r="I78" s="16"/>
      <c r="J78" s="16"/>
      <c r="K78" s="16"/>
      <c r="L78" s="16"/>
      <c r="M78" s="16"/>
      <c r="N78" s="12">
        <f t="shared" si="17"/>
        <v>0</v>
      </c>
      <c r="O78" s="12">
        <f t="shared" si="18"/>
        <v>0</v>
      </c>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row>
    <row r="79" spans="1:100" ht="13.5" customHeight="1" x14ac:dyDescent="0.3">
      <c r="A79" t="s">
        <v>70</v>
      </c>
      <c r="B79" s="16"/>
      <c r="C79" s="16"/>
      <c r="D79" s="16"/>
      <c r="E79" s="16"/>
      <c r="F79" s="16"/>
      <c r="G79" s="16"/>
      <c r="H79" s="16"/>
      <c r="I79" s="16"/>
      <c r="J79" s="16"/>
      <c r="K79" s="16"/>
      <c r="L79" s="16"/>
      <c r="M79" s="16"/>
      <c r="N79" s="12">
        <f t="shared" si="17"/>
        <v>0</v>
      </c>
      <c r="O79" s="12">
        <f t="shared" si="18"/>
        <v>0</v>
      </c>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row>
    <row r="80" spans="1:100" ht="13.5" customHeight="1" x14ac:dyDescent="0.3">
      <c r="A80" t="s">
        <v>71</v>
      </c>
      <c r="B80" s="16"/>
      <c r="C80" s="16"/>
      <c r="D80" s="16"/>
      <c r="E80" s="16"/>
      <c r="F80" s="16"/>
      <c r="G80" s="16"/>
      <c r="H80" s="16"/>
      <c r="I80" s="16"/>
      <c r="J80" s="16"/>
      <c r="K80" s="16"/>
      <c r="L80" s="16"/>
      <c r="M80" s="16"/>
      <c r="N80" s="12">
        <f t="shared" si="17"/>
        <v>0</v>
      </c>
      <c r="O80" s="12">
        <f t="shared" si="18"/>
        <v>0</v>
      </c>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row>
    <row r="81" spans="1:100" ht="13.5" customHeight="1" x14ac:dyDescent="0.3">
      <c r="A81" t="s">
        <v>31</v>
      </c>
      <c r="B81" s="19"/>
      <c r="C81" s="19"/>
      <c r="D81" s="19"/>
      <c r="E81" s="19"/>
      <c r="F81" s="19"/>
      <c r="G81" s="19"/>
      <c r="H81" s="19"/>
      <c r="I81" s="19"/>
      <c r="J81" s="19"/>
      <c r="K81" s="19"/>
      <c r="L81" s="19"/>
      <c r="M81" s="19"/>
      <c r="N81" s="12">
        <f t="shared" si="17"/>
        <v>0</v>
      </c>
      <c r="O81" s="12">
        <f t="shared" si="18"/>
        <v>0</v>
      </c>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row>
    <row r="82" spans="1:100" ht="13.5" customHeight="1" x14ac:dyDescent="0.3">
      <c r="A82" s="4" t="str">
        <f>"Total "&amp;A72</f>
        <v>Total DAILY LIVING</v>
      </c>
      <c r="B82" s="18">
        <f t="shared" ref="B82:M82" si="19">SUM(B73:B81)</f>
        <v>0</v>
      </c>
      <c r="C82" s="18">
        <f t="shared" si="19"/>
        <v>0</v>
      </c>
      <c r="D82" s="18">
        <f t="shared" si="19"/>
        <v>0</v>
      </c>
      <c r="E82" s="18">
        <f t="shared" si="19"/>
        <v>0</v>
      </c>
      <c r="F82" s="18">
        <f t="shared" si="19"/>
        <v>0</v>
      </c>
      <c r="G82" s="18">
        <f t="shared" si="19"/>
        <v>0</v>
      </c>
      <c r="H82" s="18">
        <f t="shared" si="19"/>
        <v>0</v>
      </c>
      <c r="I82" s="18">
        <f t="shared" si="19"/>
        <v>0</v>
      </c>
      <c r="J82" s="18">
        <f t="shared" si="19"/>
        <v>0</v>
      </c>
      <c r="K82" s="18">
        <f t="shared" si="19"/>
        <v>0</v>
      </c>
      <c r="L82" s="18">
        <f t="shared" si="19"/>
        <v>0</v>
      </c>
      <c r="M82" s="18">
        <f t="shared" si="19"/>
        <v>0</v>
      </c>
      <c r="N82" s="18">
        <f t="shared" si="17"/>
        <v>0</v>
      </c>
      <c r="O82" s="18">
        <f t="shared" si="18"/>
        <v>0</v>
      </c>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row>
    <row r="83" spans="1:100" ht="9" customHeight="1" x14ac:dyDescent="0.3">
      <c r="A83"/>
      <c r="B83"/>
      <c r="C83"/>
      <c r="D83"/>
      <c r="E83"/>
      <c r="F83"/>
      <c r="G83"/>
      <c r="H83"/>
      <c r="I83"/>
      <c r="J83"/>
      <c r="K83"/>
      <c r="L83"/>
      <c r="M83"/>
      <c r="N83" s="12"/>
      <c r="O83" s="12"/>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row>
    <row r="84" spans="1:100" ht="15.75" customHeight="1" x14ac:dyDescent="0.3">
      <c r="A84" s="11" t="s">
        <v>72</v>
      </c>
      <c r="B84" s="5"/>
      <c r="C84" s="5"/>
      <c r="D84" s="5"/>
      <c r="E84" s="5"/>
      <c r="F84" s="5"/>
      <c r="G84" s="5"/>
      <c r="H84" s="5"/>
      <c r="I84" s="5"/>
      <c r="J84" s="5"/>
      <c r="K84" s="5"/>
      <c r="L84" s="5"/>
      <c r="M84" s="5"/>
      <c r="N84" s="5"/>
      <c r="O84" s="5"/>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row>
    <row r="85" spans="1:100" ht="13.5" customHeight="1" x14ac:dyDescent="0.3">
      <c r="A85" t="s">
        <v>73</v>
      </c>
      <c r="B85" s="16"/>
      <c r="C85" s="16"/>
      <c r="D85" s="16"/>
      <c r="E85" s="16"/>
      <c r="F85" s="16"/>
      <c r="G85" s="16"/>
      <c r="H85" s="16"/>
      <c r="I85" s="16"/>
      <c r="J85" s="16"/>
      <c r="K85" s="16"/>
      <c r="L85" s="16"/>
      <c r="M85" s="16"/>
      <c r="N85" s="12">
        <f t="shared" ref="N85:N99" si="20">SUM(B85:M85)</f>
        <v>0</v>
      </c>
      <c r="O85" s="12">
        <f t="shared" ref="O85:O99" si="21">N85/COLUMNS(B85:M85)</f>
        <v>0</v>
      </c>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row>
    <row r="86" spans="1:100" ht="13.5" customHeight="1" x14ac:dyDescent="0.3">
      <c r="A86" t="s">
        <v>74</v>
      </c>
      <c r="B86" s="16"/>
      <c r="C86" s="16"/>
      <c r="D86" s="16"/>
      <c r="E86" s="16"/>
      <c r="F86" s="16"/>
      <c r="G86" s="16"/>
      <c r="H86" s="16"/>
      <c r="I86" s="16"/>
      <c r="J86" s="16"/>
      <c r="K86" s="16"/>
      <c r="L86" s="16"/>
      <c r="M86" s="16"/>
      <c r="N86" s="12">
        <f t="shared" si="20"/>
        <v>0</v>
      </c>
      <c r="O86" s="12">
        <f t="shared" si="21"/>
        <v>0</v>
      </c>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row>
    <row r="87" spans="1:100" ht="13.5" customHeight="1" x14ac:dyDescent="0.3">
      <c r="A87" t="s">
        <v>75</v>
      </c>
      <c r="B87" s="16"/>
      <c r="C87" s="16"/>
      <c r="D87" s="16"/>
      <c r="E87" s="16"/>
      <c r="F87" s="16"/>
      <c r="G87" s="16"/>
      <c r="H87" s="16"/>
      <c r="I87" s="16"/>
      <c r="J87" s="16"/>
      <c r="K87" s="16"/>
      <c r="L87" s="16"/>
      <c r="M87" s="16"/>
      <c r="N87" s="12">
        <f t="shared" si="20"/>
        <v>0</v>
      </c>
      <c r="O87" s="12">
        <f t="shared" si="21"/>
        <v>0</v>
      </c>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row>
    <row r="88" spans="1:100" ht="13.5" customHeight="1" x14ac:dyDescent="0.3">
      <c r="A88" t="s">
        <v>76</v>
      </c>
      <c r="B88" s="16"/>
      <c r="C88" s="16"/>
      <c r="D88" s="16"/>
      <c r="E88" s="16"/>
      <c r="F88" s="16"/>
      <c r="G88" s="16"/>
      <c r="H88" s="16"/>
      <c r="I88" s="16"/>
      <c r="J88" s="16"/>
      <c r="K88" s="16"/>
      <c r="L88" s="16"/>
      <c r="M88" s="16"/>
      <c r="N88" s="12">
        <f t="shared" si="20"/>
        <v>0</v>
      </c>
      <c r="O88" s="12">
        <f t="shared" si="21"/>
        <v>0</v>
      </c>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row>
    <row r="89" spans="1:100" ht="13.5" customHeight="1" x14ac:dyDescent="0.3">
      <c r="A89" t="s">
        <v>77</v>
      </c>
      <c r="B89" s="16"/>
      <c r="C89" s="16"/>
      <c r="D89" s="16"/>
      <c r="E89" s="16"/>
      <c r="F89" s="16"/>
      <c r="G89" s="16"/>
      <c r="H89" s="16"/>
      <c r="I89" s="16"/>
      <c r="J89" s="16"/>
      <c r="K89" s="16"/>
      <c r="L89" s="16"/>
      <c r="M89" s="16"/>
      <c r="N89" s="12">
        <f t="shared" si="20"/>
        <v>0</v>
      </c>
      <c r="O89" s="12">
        <f t="shared" si="21"/>
        <v>0</v>
      </c>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row>
    <row r="90" spans="1:100" ht="13.5" customHeight="1" x14ac:dyDescent="0.3">
      <c r="A90" t="s">
        <v>78</v>
      </c>
      <c r="B90" s="16"/>
      <c r="C90" s="16"/>
      <c r="D90" s="16"/>
      <c r="E90" s="16"/>
      <c r="F90" s="16"/>
      <c r="G90" s="16"/>
      <c r="H90" s="16"/>
      <c r="I90" s="16"/>
      <c r="J90" s="16"/>
      <c r="K90" s="16"/>
      <c r="L90" s="16"/>
      <c r="M90" s="16"/>
      <c r="N90" s="12">
        <f t="shared" si="20"/>
        <v>0</v>
      </c>
      <c r="O90" s="12">
        <f t="shared" si="21"/>
        <v>0</v>
      </c>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row>
    <row r="91" spans="1:100" ht="13.5" customHeight="1" x14ac:dyDescent="0.3">
      <c r="A91" t="s">
        <v>79</v>
      </c>
      <c r="B91" s="16"/>
      <c r="C91" s="16"/>
      <c r="D91" s="16"/>
      <c r="E91" s="16"/>
      <c r="F91" s="16"/>
      <c r="G91" s="16"/>
      <c r="H91" s="16"/>
      <c r="I91" s="16"/>
      <c r="J91" s="16"/>
      <c r="K91" s="16"/>
      <c r="L91" s="16"/>
      <c r="M91" s="16"/>
      <c r="N91" s="12">
        <f t="shared" si="20"/>
        <v>0</v>
      </c>
      <c r="O91" s="12">
        <f t="shared" si="21"/>
        <v>0</v>
      </c>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row>
    <row r="92" spans="1:100" ht="13.5" customHeight="1" x14ac:dyDescent="0.3">
      <c r="A92" t="s">
        <v>80</v>
      </c>
      <c r="B92" s="16"/>
      <c r="C92" s="16"/>
      <c r="D92" s="16"/>
      <c r="E92" s="16"/>
      <c r="F92" s="16"/>
      <c r="G92" s="16"/>
      <c r="H92" s="16"/>
      <c r="I92" s="16"/>
      <c r="J92" s="16"/>
      <c r="K92" s="16"/>
      <c r="L92" s="16"/>
      <c r="M92" s="16"/>
      <c r="N92" s="12">
        <f t="shared" si="20"/>
        <v>0</v>
      </c>
      <c r="O92" s="12">
        <f t="shared" si="21"/>
        <v>0</v>
      </c>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row>
    <row r="93" spans="1:100" ht="13.5" customHeight="1" x14ac:dyDescent="0.3">
      <c r="A93" t="s">
        <v>81</v>
      </c>
      <c r="B93" s="16"/>
      <c r="C93" s="16"/>
      <c r="D93" s="16"/>
      <c r="E93" s="16"/>
      <c r="F93" s="16"/>
      <c r="G93" s="16"/>
      <c r="H93" s="16"/>
      <c r="I93" s="16"/>
      <c r="J93" s="16"/>
      <c r="K93" s="16"/>
      <c r="L93" s="16"/>
      <c r="M93" s="16"/>
      <c r="N93" s="12">
        <f t="shared" si="20"/>
        <v>0</v>
      </c>
      <c r="O93" s="12">
        <f t="shared" si="21"/>
        <v>0</v>
      </c>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row>
    <row r="94" spans="1:100" ht="13.5" customHeight="1" x14ac:dyDescent="0.3">
      <c r="A94" t="s">
        <v>82</v>
      </c>
      <c r="B94" s="16"/>
      <c r="C94" s="16"/>
      <c r="D94" s="16"/>
      <c r="E94" s="16"/>
      <c r="F94" s="16"/>
      <c r="G94" s="16"/>
      <c r="H94" s="16"/>
      <c r="I94" s="16"/>
      <c r="J94" s="16"/>
      <c r="K94" s="16"/>
      <c r="L94" s="16"/>
      <c r="M94" s="16"/>
      <c r="N94" s="12">
        <f t="shared" si="20"/>
        <v>0</v>
      </c>
      <c r="O94" s="12">
        <f t="shared" si="21"/>
        <v>0</v>
      </c>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row>
    <row r="95" spans="1:100" ht="13.5" customHeight="1" x14ac:dyDescent="0.3">
      <c r="A95" t="s">
        <v>83</v>
      </c>
      <c r="B95" s="16"/>
      <c r="C95" s="16"/>
      <c r="D95" s="16"/>
      <c r="E95" s="16"/>
      <c r="F95" s="16"/>
      <c r="G95" s="16"/>
      <c r="H95" s="16"/>
      <c r="I95" s="16"/>
      <c r="J95" s="16"/>
      <c r="K95" s="16"/>
      <c r="L95" s="16"/>
      <c r="M95" s="16"/>
      <c r="N95" s="12">
        <f t="shared" si="20"/>
        <v>0</v>
      </c>
      <c r="O95" s="12">
        <f t="shared" si="21"/>
        <v>0</v>
      </c>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row>
    <row r="96" spans="1:100" ht="13.5" customHeight="1" x14ac:dyDescent="0.3">
      <c r="A96" t="s">
        <v>84</v>
      </c>
      <c r="B96" s="16"/>
      <c r="C96" s="16"/>
      <c r="D96" s="16"/>
      <c r="E96" s="16"/>
      <c r="F96" s="16"/>
      <c r="G96" s="16"/>
      <c r="H96" s="16"/>
      <c r="I96" s="16"/>
      <c r="J96" s="16"/>
      <c r="K96" s="16"/>
      <c r="L96" s="16"/>
      <c r="M96" s="16"/>
      <c r="N96" s="12">
        <f t="shared" si="20"/>
        <v>0</v>
      </c>
      <c r="O96" s="12">
        <f t="shared" si="21"/>
        <v>0</v>
      </c>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row>
    <row r="97" spans="1:100" ht="13.5" customHeight="1" x14ac:dyDescent="0.3">
      <c r="A97" t="s">
        <v>85</v>
      </c>
      <c r="B97" s="16"/>
      <c r="C97" s="16"/>
      <c r="D97" s="16"/>
      <c r="E97" s="16"/>
      <c r="F97" s="16"/>
      <c r="G97" s="16"/>
      <c r="H97" s="16"/>
      <c r="I97" s="16"/>
      <c r="J97" s="16"/>
      <c r="K97" s="16"/>
      <c r="L97" s="16"/>
      <c r="M97" s="16"/>
      <c r="N97" s="12">
        <f t="shared" si="20"/>
        <v>0</v>
      </c>
      <c r="O97" s="12">
        <f t="shared" si="21"/>
        <v>0</v>
      </c>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row>
    <row r="98" spans="1:100" ht="13.5" customHeight="1" x14ac:dyDescent="0.3">
      <c r="A98" t="s">
        <v>31</v>
      </c>
      <c r="B98" s="19"/>
      <c r="C98" s="19"/>
      <c r="D98" s="19"/>
      <c r="E98" s="19"/>
      <c r="F98" s="19"/>
      <c r="G98" s="19"/>
      <c r="H98" s="19"/>
      <c r="I98" s="19"/>
      <c r="J98" s="19"/>
      <c r="K98" s="19"/>
      <c r="L98" s="19"/>
      <c r="M98" s="19"/>
      <c r="N98" s="12">
        <f t="shared" si="20"/>
        <v>0</v>
      </c>
      <c r="O98" s="12">
        <f t="shared" si="21"/>
        <v>0</v>
      </c>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row>
    <row r="99" spans="1:100" ht="13.5" customHeight="1" x14ac:dyDescent="0.3">
      <c r="A99" s="4" t="str">
        <f>"Total "&amp;A84</f>
        <v>Total ENTERTAINMENT</v>
      </c>
      <c r="B99" s="18">
        <f t="shared" ref="B99:M99" si="22">SUM(B85:B98)</f>
        <v>0</v>
      </c>
      <c r="C99" s="18">
        <f t="shared" si="22"/>
        <v>0</v>
      </c>
      <c r="D99" s="18">
        <f t="shared" si="22"/>
        <v>0</v>
      </c>
      <c r="E99" s="18">
        <f t="shared" si="22"/>
        <v>0</v>
      </c>
      <c r="F99" s="18">
        <f t="shared" si="22"/>
        <v>0</v>
      </c>
      <c r="G99" s="18">
        <f t="shared" si="22"/>
        <v>0</v>
      </c>
      <c r="H99" s="18">
        <f t="shared" si="22"/>
        <v>0</v>
      </c>
      <c r="I99" s="18">
        <f t="shared" si="22"/>
        <v>0</v>
      </c>
      <c r="J99" s="18">
        <f t="shared" si="22"/>
        <v>0</v>
      </c>
      <c r="K99" s="18">
        <f t="shared" si="22"/>
        <v>0</v>
      </c>
      <c r="L99" s="18">
        <f t="shared" si="22"/>
        <v>0</v>
      </c>
      <c r="M99" s="18">
        <f t="shared" si="22"/>
        <v>0</v>
      </c>
      <c r="N99" s="18">
        <f t="shared" si="20"/>
        <v>0</v>
      </c>
      <c r="O99" s="18">
        <f t="shared" si="21"/>
        <v>0</v>
      </c>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row>
    <row r="100" spans="1:100" ht="9" customHeight="1" x14ac:dyDescent="0.3">
      <c r="A100"/>
      <c r="B100"/>
      <c r="C100"/>
      <c r="D100"/>
      <c r="E100"/>
      <c r="F100"/>
      <c r="G100"/>
      <c r="H100"/>
      <c r="I100"/>
      <c r="J100"/>
      <c r="K100"/>
      <c r="L100"/>
      <c r="M100"/>
      <c r="N100" s="12"/>
      <c r="O100" s="12"/>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row>
    <row r="101" spans="1:100" ht="15.75" customHeight="1" x14ac:dyDescent="0.3">
      <c r="A101" s="11" t="s">
        <v>86</v>
      </c>
      <c r="B101" s="5"/>
      <c r="C101" s="5"/>
      <c r="D101" s="5"/>
      <c r="E101" s="5"/>
      <c r="F101" s="5"/>
      <c r="G101" s="5"/>
      <c r="H101" s="5"/>
      <c r="I101" s="5"/>
      <c r="J101" s="5"/>
      <c r="K101" s="5"/>
      <c r="L101" s="5"/>
      <c r="M101" s="5"/>
      <c r="N101" s="5"/>
      <c r="O101" s="5"/>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row>
    <row r="102" spans="1:100" ht="13.5" customHeight="1" x14ac:dyDescent="0.3">
      <c r="A102" t="s">
        <v>87</v>
      </c>
      <c r="B102" s="16"/>
      <c r="C102" s="16"/>
      <c r="D102" s="16"/>
      <c r="E102" s="16"/>
      <c r="F102" s="16"/>
      <c r="G102" s="16"/>
      <c r="H102" s="16"/>
      <c r="I102" s="16"/>
      <c r="J102" s="16"/>
      <c r="K102" s="16"/>
      <c r="L102" s="16"/>
      <c r="M102" s="16"/>
      <c r="N102" s="12">
        <f t="shared" ref="N102:N108" si="23">SUM(B102:M102)</f>
        <v>0</v>
      </c>
      <c r="O102" s="12">
        <f>N102/COLUMNS(B102:M102)</f>
        <v>0</v>
      </c>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row>
    <row r="103" spans="1:100" ht="13.5" customHeight="1" x14ac:dyDescent="0.3">
      <c r="A103" t="s">
        <v>88</v>
      </c>
      <c r="B103" s="16"/>
      <c r="C103" s="16"/>
      <c r="D103" s="16"/>
      <c r="E103" s="16"/>
      <c r="F103" s="16"/>
      <c r="G103" s="16"/>
      <c r="H103" s="16"/>
      <c r="I103" s="16"/>
      <c r="J103" s="16"/>
      <c r="K103" s="16"/>
      <c r="L103" s="16"/>
      <c r="M103" s="16"/>
      <c r="N103" s="12">
        <f t="shared" si="23"/>
        <v>0</v>
      </c>
      <c r="O103" s="12">
        <f>N103/COLUMNS(B103:M103)</f>
        <v>0</v>
      </c>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row>
    <row r="104" spans="1:100" ht="13.5" customHeight="1" x14ac:dyDescent="0.3">
      <c r="A104" t="s">
        <v>89</v>
      </c>
      <c r="B104" s="16"/>
      <c r="C104" s="16"/>
      <c r="D104" s="16"/>
      <c r="E104" s="16"/>
      <c r="F104" s="16"/>
      <c r="G104" s="16"/>
      <c r="H104" s="16"/>
      <c r="I104" s="16"/>
      <c r="J104" s="16"/>
      <c r="K104" s="16"/>
      <c r="L104" s="16"/>
      <c r="M104" s="16"/>
      <c r="N104" s="12">
        <f t="shared" si="23"/>
        <v>0</v>
      </c>
      <c r="O104" s="12">
        <f>N104/COLUMNS(B104:M104)</f>
        <v>0</v>
      </c>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row>
    <row r="105" spans="1:100" ht="15" customHeight="1" x14ac:dyDescent="0.3">
      <c r="A105" t="s">
        <v>90</v>
      </c>
      <c r="B105" s="16"/>
      <c r="C105" s="16"/>
      <c r="D105" s="16"/>
      <c r="E105" s="16"/>
      <c r="F105" s="16"/>
      <c r="G105" s="16"/>
      <c r="H105" s="16"/>
      <c r="I105" s="16"/>
      <c r="J105" s="16"/>
      <c r="K105" s="16"/>
      <c r="L105" s="16"/>
      <c r="M105" s="16"/>
      <c r="N105" s="12">
        <f t="shared" si="23"/>
        <v>0</v>
      </c>
      <c r="O105" s="12">
        <f>O121</f>
        <v>0</v>
      </c>
    </row>
    <row r="106" spans="1:100" ht="15" customHeight="1" x14ac:dyDescent="0.3">
      <c r="A106" t="s">
        <v>91</v>
      </c>
      <c r="B106" s="16"/>
      <c r="C106" s="16"/>
      <c r="D106" s="16"/>
      <c r="E106" s="16"/>
      <c r="F106" s="16"/>
      <c r="G106" s="16"/>
      <c r="H106" s="16"/>
      <c r="I106" s="16"/>
      <c r="J106" s="16"/>
      <c r="K106" s="16"/>
      <c r="L106" s="16"/>
      <c r="M106" s="16"/>
      <c r="N106" s="12">
        <f t="shared" si="23"/>
        <v>0</v>
      </c>
      <c r="O106" s="12">
        <f>N106/COLUMNS(B106:M106)</f>
        <v>0</v>
      </c>
    </row>
    <row r="107" spans="1:100" ht="15" customHeight="1" x14ac:dyDescent="0.3">
      <c r="A107" t="s">
        <v>31</v>
      </c>
      <c r="B107" s="19"/>
      <c r="C107" s="19"/>
      <c r="D107" s="19"/>
      <c r="E107" s="19"/>
      <c r="F107" s="19"/>
      <c r="G107" s="19"/>
      <c r="H107" s="19"/>
      <c r="I107" s="19"/>
      <c r="J107" s="19"/>
      <c r="K107" s="19"/>
      <c r="L107" s="19"/>
      <c r="M107" s="19"/>
      <c r="N107" s="12">
        <f t="shared" si="23"/>
        <v>0</v>
      </c>
      <c r="O107" s="12">
        <f>N107/COLUMNS(B107:M107)</f>
        <v>0</v>
      </c>
    </row>
    <row r="108" spans="1:100" ht="15" customHeight="1" x14ac:dyDescent="0.3">
      <c r="A108" s="4" t="str">
        <f>"Total "&amp;A101</f>
        <v>Total SAVINGS</v>
      </c>
      <c r="B108" s="18">
        <f>SUM(B102:B107)</f>
        <v>0</v>
      </c>
      <c r="C108" s="18">
        <v>0</v>
      </c>
      <c r="D108" s="18">
        <f t="shared" ref="D108:M108" si="24">SUM(D102:D107)</f>
        <v>0</v>
      </c>
      <c r="E108" s="18">
        <f t="shared" si="24"/>
        <v>0</v>
      </c>
      <c r="F108" s="18">
        <f t="shared" si="24"/>
        <v>0</v>
      </c>
      <c r="G108" s="18">
        <f t="shared" si="24"/>
        <v>0</v>
      </c>
      <c r="H108" s="18">
        <f t="shared" si="24"/>
        <v>0</v>
      </c>
      <c r="I108" s="18">
        <f t="shared" si="24"/>
        <v>0</v>
      </c>
      <c r="J108" s="18">
        <f t="shared" si="24"/>
        <v>0</v>
      </c>
      <c r="K108" s="18">
        <f t="shared" si="24"/>
        <v>0</v>
      </c>
      <c r="L108" s="18">
        <f t="shared" si="24"/>
        <v>0</v>
      </c>
      <c r="M108" s="18">
        <f t="shared" si="24"/>
        <v>0</v>
      </c>
      <c r="N108" s="18">
        <f t="shared" si="23"/>
        <v>0</v>
      </c>
      <c r="O108" s="18">
        <f>N139+N149+N159+N166+N228+N221+N214+N204+N195+N178</f>
        <v>0</v>
      </c>
    </row>
    <row r="109" spans="1:100" ht="9" customHeight="1" x14ac:dyDescent="0.3">
      <c r="A109"/>
      <c r="B109"/>
      <c r="C109"/>
      <c r="D109"/>
      <c r="E109"/>
      <c r="F109"/>
      <c r="G109"/>
      <c r="H109"/>
      <c r="I109"/>
      <c r="J109"/>
      <c r="K109"/>
      <c r="L109"/>
      <c r="M109"/>
      <c r="N109" s="12"/>
      <c r="O109" s="12"/>
    </row>
    <row r="110" spans="1:100" ht="15.75" customHeight="1" x14ac:dyDescent="0.3">
      <c r="A110" s="11" t="s">
        <v>92</v>
      </c>
      <c r="B110" s="5"/>
      <c r="C110" s="5"/>
      <c r="D110" s="5"/>
      <c r="E110" s="5"/>
      <c r="F110" s="5"/>
      <c r="G110" s="5"/>
      <c r="H110" s="5"/>
      <c r="I110" s="5"/>
      <c r="J110" s="5"/>
      <c r="K110" s="5"/>
      <c r="L110" s="5"/>
      <c r="M110" s="5"/>
      <c r="N110" s="5"/>
      <c r="O110" s="5"/>
    </row>
    <row r="111" spans="1:100" ht="15" customHeight="1" x14ac:dyDescent="0.3">
      <c r="A111" t="s">
        <v>93</v>
      </c>
      <c r="B111" s="16"/>
      <c r="C111" s="16"/>
      <c r="D111" s="16"/>
      <c r="E111" s="16"/>
      <c r="F111" s="16"/>
      <c r="G111" s="16"/>
      <c r="H111" s="16"/>
      <c r="I111" s="16"/>
      <c r="J111" s="16"/>
      <c r="K111" s="16"/>
      <c r="L111" s="16"/>
      <c r="M111" s="16"/>
      <c r="N111" s="12">
        <f t="shared" ref="N111:N117" si="25">SUM(B111:M111)</f>
        <v>0</v>
      </c>
      <c r="O111" s="12">
        <f t="shared" ref="O111:O118" si="26">N111/COLUMNS(B111:M111)</f>
        <v>0</v>
      </c>
    </row>
    <row r="112" spans="1:100" ht="15" customHeight="1" x14ac:dyDescent="0.3">
      <c r="A112" t="s">
        <v>94</v>
      </c>
      <c r="B112" s="16"/>
      <c r="C112" s="16"/>
      <c r="D112" s="16"/>
      <c r="E112" s="16"/>
      <c r="F112" s="16"/>
      <c r="G112" s="16"/>
      <c r="H112" s="16"/>
      <c r="I112" s="16"/>
      <c r="J112" s="16"/>
      <c r="K112" s="16"/>
      <c r="L112" s="16"/>
      <c r="M112" s="16"/>
      <c r="N112" s="12">
        <f t="shared" si="25"/>
        <v>0</v>
      </c>
      <c r="O112" s="12">
        <f t="shared" si="26"/>
        <v>0</v>
      </c>
    </row>
    <row r="113" spans="1:15" ht="15" customHeight="1" x14ac:dyDescent="0.3">
      <c r="A113" t="s">
        <v>95</v>
      </c>
      <c r="B113" s="16"/>
      <c r="C113" s="16"/>
      <c r="D113" s="16"/>
      <c r="E113" s="16"/>
      <c r="F113" s="16"/>
      <c r="G113" s="16"/>
      <c r="H113" s="16"/>
      <c r="I113" s="16"/>
      <c r="J113" s="16"/>
      <c r="K113" s="16"/>
      <c r="L113" s="16"/>
      <c r="M113" s="16"/>
      <c r="N113" s="12">
        <f t="shared" si="25"/>
        <v>0</v>
      </c>
      <c r="O113" s="12">
        <f t="shared" si="26"/>
        <v>0</v>
      </c>
    </row>
    <row r="114" spans="1:15" ht="15" customHeight="1" x14ac:dyDescent="0.3">
      <c r="A114" t="s">
        <v>96</v>
      </c>
      <c r="B114" s="16"/>
      <c r="C114" s="16"/>
      <c r="D114" s="16"/>
      <c r="E114" s="16"/>
      <c r="F114" s="16"/>
      <c r="G114" s="16"/>
      <c r="H114" s="16"/>
      <c r="I114" s="16"/>
      <c r="J114" s="16"/>
      <c r="K114" s="16"/>
      <c r="L114" s="16"/>
      <c r="M114" s="16"/>
      <c r="N114" s="12">
        <f t="shared" si="25"/>
        <v>0</v>
      </c>
      <c r="O114" s="12">
        <f t="shared" si="26"/>
        <v>0</v>
      </c>
    </row>
    <row r="115" spans="1:15" ht="15" customHeight="1" x14ac:dyDescent="0.3">
      <c r="A115" t="s">
        <v>97</v>
      </c>
      <c r="B115" s="16"/>
      <c r="C115" s="16"/>
      <c r="D115" s="16"/>
      <c r="E115" s="16"/>
      <c r="F115" s="16"/>
      <c r="G115" s="16"/>
      <c r="H115" s="16"/>
      <c r="I115" s="16"/>
      <c r="J115" s="16"/>
      <c r="K115" s="16"/>
      <c r="L115" s="16"/>
      <c r="M115" s="16"/>
      <c r="N115" s="12">
        <f t="shared" si="25"/>
        <v>0</v>
      </c>
      <c r="O115" s="12">
        <f t="shared" si="26"/>
        <v>0</v>
      </c>
    </row>
    <row r="116" spans="1:15" ht="15" customHeight="1" x14ac:dyDescent="0.3">
      <c r="A116" t="s">
        <v>98</v>
      </c>
      <c r="B116" s="16"/>
      <c r="C116" s="16"/>
      <c r="D116" s="16"/>
      <c r="E116" s="16"/>
      <c r="F116" s="16"/>
      <c r="G116" s="16"/>
      <c r="H116" s="16"/>
      <c r="I116" s="16"/>
      <c r="J116" s="16"/>
      <c r="K116" s="16"/>
      <c r="L116" s="16"/>
      <c r="M116" s="16"/>
      <c r="N116" s="12">
        <f t="shared" si="25"/>
        <v>0</v>
      </c>
      <c r="O116" s="12">
        <f t="shared" si="26"/>
        <v>0</v>
      </c>
    </row>
    <row r="117" spans="1:15" ht="15" customHeight="1" x14ac:dyDescent="0.3">
      <c r="A117" t="s">
        <v>31</v>
      </c>
      <c r="B117" s="19"/>
      <c r="C117" s="19"/>
      <c r="D117" s="19"/>
      <c r="E117" s="19"/>
      <c r="F117" s="19"/>
      <c r="G117" s="19"/>
      <c r="H117" s="19"/>
      <c r="I117" s="19"/>
      <c r="J117" s="19"/>
      <c r="K117" s="19"/>
      <c r="L117" s="19"/>
      <c r="M117" s="19"/>
      <c r="N117" s="12">
        <f t="shared" si="25"/>
        <v>0</v>
      </c>
      <c r="O117" s="12">
        <f t="shared" si="26"/>
        <v>0</v>
      </c>
    </row>
    <row r="118" spans="1:15" ht="15" customHeight="1" x14ac:dyDescent="0.3">
      <c r="A118" s="4" t="str">
        <f>"Total "&amp;A110</f>
        <v>Total OBLIGATIONS</v>
      </c>
      <c r="B118" s="18">
        <f t="shared" ref="B118:M118" si="27">SUM(B111:B117)</f>
        <v>0</v>
      </c>
      <c r="C118" s="18">
        <f t="shared" si="27"/>
        <v>0</v>
      </c>
      <c r="D118" s="18">
        <f t="shared" si="27"/>
        <v>0</v>
      </c>
      <c r="E118" s="18">
        <f t="shared" si="27"/>
        <v>0</v>
      </c>
      <c r="F118" s="18">
        <f t="shared" si="27"/>
        <v>0</v>
      </c>
      <c r="G118" s="18">
        <f t="shared" si="27"/>
        <v>0</v>
      </c>
      <c r="H118" s="18">
        <f t="shared" si="27"/>
        <v>0</v>
      </c>
      <c r="I118" s="18">
        <f t="shared" si="27"/>
        <v>0</v>
      </c>
      <c r="J118" s="18">
        <f t="shared" si="27"/>
        <v>0</v>
      </c>
      <c r="K118" s="18">
        <f t="shared" si="27"/>
        <v>0</v>
      </c>
      <c r="L118" s="18">
        <f t="shared" si="27"/>
        <v>0</v>
      </c>
      <c r="M118" s="18">
        <f t="shared" si="27"/>
        <v>0</v>
      </c>
      <c r="N118" s="18">
        <f>N116-N117</f>
        <v>0</v>
      </c>
      <c r="O118" s="18">
        <f t="shared" si="26"/>
        <v>0</v>
      </c>
    </row>
    <row r="119" spans="1:15" ht="9" customHeight="1" x14ac:dyDescent="0.3">
      <c r="A119"/>
      <c r="B119"/>
      <c r="C119"/>
      <c r="D119"/>
      <c r="E119"/>
      <c r="F119"/>
      <c r="G119"/>
      <c r="H119"/>
      <c r="I119"/>
      <c r="J119"/>
      <c r="K119"/>
      <c r="L119"/>
      <c r="M119"/>
      <c r="N119" s="12"/>
      <c r="O119" s="12"/>
    </row>
    <row r="120" spans="1:15" ht="15.75" customHeight="1" x14ac:dyDescent="0.3">
      <c r="A120" s="11" t="s">
        <v>99</v>
      </c>
      <c r="B120" s="5"/>
      <c r="C120" s="5"/>
      <c r="D120" s="5"/>
      <c r="E120" s="5"/>
      <c r="F120" s="5"/>
      <c r="G120" s="5"/>
      <c r="H120" s="5"/>
      <c r="I120" s="5"/>
      <c r="J120" s="5"/>
      <c r="K120" s="5"/>
      <c r="L120" s="5"/>
      <c r="M120" s="5"/>
      <c r="N120" s="5"/>
      <c r="O120" s="5"/>
    </row>
    <row r="121" spans="1:15" ht="15" customHeight="1" x14ac:dyDescent="0.3">
      <c r="A121" t="s">
        <v>100</v>
      </c>
      <c r="B121" s="16"/>
      <c r="C121" s="16"/>
      <c r="D121" s="16"/>
      <c r="E121" s="16"/>
      <c r="F121" s="16"/>
      <c r="G121" s="16"/>
      <c r="H121" s="16"/>
      <c r="I121" s="16"/>
      <c r="J121" s="16"/>
      <c r="K121" s="16"/>
      <c r="L121" s="16"/>
      <c r="M121" s="16"/>
      <c r="N121" s="12">
        <f>SUM(B121:M121)</f>
        <v>0</v>
      </c>
      <c r="O121" s="12">
        <f>N121/COLUMNS(B121:M121)</f>
        <v>0</v>
      </c>
    </row>
    <row r="122" spans="1:15" ht="15" customHeight="1" x14ac:dyDescent="0.3">
      <c r="A122" t="s">
        <v>101</v>
      </c>
      <c r="B122" s="16"/>
      <c r="C122" s="16"/>
      <c r="D122" s="16"/>
      <c r="E122" s="16"/>
      <c r="F122" s="16"/>
      <c r="G122" s="16"/>
      <c r="H122" s="16"/>
      <c r="I122" s="16"/>
      <c r="J122" s="16"/>
      <c r="K122" s="16"/>
      <c r="L122" s="16"/>
      <c r="M122" s="16"/>
      <c r="N122" s="12">
        <f>SUM(B122:M122)</f>
        <v>0</v>
      </c>
      <c r="O122" s="12">
        <f>N122/COLUMNS(B122:M122)</f>
        <v>0</v>
      </c>
    </row>
    <row r="123" spans="1:15" ht="15" customHeight="1" x14ac:dyDescent="0.3">
      <c r="A123" t="s">
        <v>102</v>
      </c>
      <c r="B123" s="16"/>
      <c r="C123" s="16"/>
      <c r="D123" s="16"/>
      <c r="E123" s="16"/>
      <c r="F123" s="16"/>
      <c r="G123" s="16"/>
      <c r="H123" s="16"/>
      <c r="I123" s="16"/>
      <c r="J123" s="16"/>
      <c r="K123" s="16"/>
      <c r="L123" s="16"/>
      <c r="M123" s="16"/>
      <c r="N123" s="12">
        <f>SUM(B123:M123)</f>
        <v>0</v>
      </c>
      <c r="O123" s="12">
        <f>N123/COLUMNS(B123:M123)</f>
        <v>0</v>
      </c>
    </row>
    <row r="124" spans="1:15" ht="15" customHeight="1" x14ac:dyDescent="0.3">
      <c r="A124" t="s">
        <v>31</v>
      </c>
      <c r="B124" s="19"/>
      <c r="C124" s="19"/>
      <c r="D124" s="19"/>
      <c r="E124" s="19"/>
      <c r="F124" s="19"/>
      <c r="G124" s="19"/>
      <c r="H124" s="19"/>
      <c r="I124" s="19"/>
      <c r="J124" s="19"/>
      <c r="K124" s="19"/>
      <c r="L124" s="19"/>
      <c r="M124" s="19"/>
      <c r="N124" s="12">
        <f>SUM(B124:M124)</f>
        <v>0</v>
      </c>
      <c r="O124" s="12">
        <f>N124/COLUMNS(B124:M124)</f>
        <v>0</v>
      </c>
    </row>
    <row r="125" spans="1:15" ht="15" customHeight="1" x14ac:dyDescent="0.3">
      <c r="A125" s="4" t="str">
        <f>"Total "&amp;A120</f>
        <v>Total SUBSCRIPTIONS</v>
      </c>
      <c r="B125" s="18">
        <f>SUM(B121:B124)</f>
        <v>0</v>
      </c>
      <c r="C125" s="18">
        <f>SUM(C121:C124)</f>
        <v>0</v>
      </c>
      <c r="D125" s="18">
        <f>SUM(D121:D124)</f>
        <v>0</v>
      </c>
      <c r="E125" s="18">
        <f>D125/COLUMNS(C125:IN125)</f>
        <v>0</v>
      </c>
      <c r="F125" s="18">
        <f t="shared" ref="F125:M125" si="28">SUM(F121:F124)</f>
        <v>0</v>
      </c>
      <c r="G125" s="18">
        <f t="shared" si="28"/>
        <v>0</v>
      </c>
      <c r="H125" s="18">
        <f t="shared" si="28"/>
        <v>0</v>
      </c>
      <c r="I125" s="18">
        <f t="shared" si="28"/>
        <v>0</v>
      </c>
      <c r="J125" s="18">
        <f t="shared" si="28"/>
        <v>0</v>
      </c>
      <c r="K125" s="18">
        <f t="shared" si="28"/>
        <v>0</v>
      </c>
      <c r="L125" s="18">
        <f t="shared" si="28"/>
        <v>0</v>
      </c>
      <c r="M125" s="18">
        <f t="shared" si="28"/>
        <v>0</v>
      </c>
      <c r="N125" s="18">
        <f>SUM(B125:M125)</f>
        <v>0</v>
      </c>
      <c r="O125" s="18">
        <f>N125/COLUMNS(B125:M125)</f>
        <v>0</v>
      </c>
    </row>
    <row r="126" spans="1:15" ht="9" customHeight="1" x14ac:dyDescent="0.3">
      <c r="A126"/>
      <c r="B126"/>
      <c r="C126"/>
      <c r="D126"/>
      <c r="E126"/>
      <c r="F126"/>
      <c r="G126"/>
      <c r="H126"/>
      <c r="I126"/>
      <c r="J126"/>
      <c r="K126"/>
      <c r="L126"/>
      <c r="M126"/>
      <c r="N126" s="12"/>
      <c r="O126" s="12"/>
    </row>
    <row r="127" spans="1:15" ht="15.75" customHeight="1" x14ac:dyDescent="0.3">
      <c r="A127" s="11" t="s">
        <v>103</v>
      </c>
      <c r="B127" s="5"/>
      <c r="C127" s="5"/>
      <c r="D127" s="5"/>
      <c r="E127" s="5"/>
      <c r="F127" s="5"/>
      <c r="G127" s="5"/>
      <c r="H127" s="5"/>
      <c r="I127" s="5"/>
      <c r="J127" s="5"/>
      <c r="K127" s="5"/>
      <c r="L127" s="5"/>
      <c r="M127" s="5"/>
      <c r="N127" s="5"/>
      <c r="O127" s="5"/>
    </row>
    <row r="128" spans="1:15" ht="15" customHeight="1" x14ac:dyDescent="0.3">
      <c r="A128" t="s">
        <v>104</v>
      </c>
      <c r="B128" s="16"/>
      <c r="C128" s="16"/>
      <c r="D128" s="16"/>
      <c r="E128" s="16"/>
      <c r="F128" s="16"/>
      <c r="G128" s="16"/>
      <c r="H128" s="16"/>
      <c r="I128" s="16"/>
      <c r="J128" s="16"/>
      <c r="K128" s="16"/>
      <c r="L128" s="16"/>
      <c r="M128" s="16"/>
      <c r="N128" s="12">
        <f>SUM(B128:M128)</f>
        <v>0</v>
      </c>
      <c r="O128" s="12">
        <f>N128/COLUMNS(B128:M128)</f>
        <v>0</v>
      </c>
    </row>
    <row r="129" spans="1:15" ht="15" customHeight="1" x14ac:dyDescent="0.3">
      <c r="A129" t="s">
        <v>105</v>
      </c>
      <c r="B129" s="16"/>
      <c r="C129" s="16"/>
      <c r="D129" s="16"/>
      <c r="E129" s="16"/>
      <c r="F129" s="16"/>
      <c r="G129" s="16"/>
      <c r="H129" s="16"/>
      <c r="I129" s="16"/>
      <c r="J129" s="16"/>
      <c r="K129" s="16"/>
      <c r="L129" s="16"/>
      <c r="M129" s="16"/>
      <c r="N129" s="12">
        <f>SUM(B129:M129)</f>
        <v>0</v>
      </c>
      <c r="O129" s="12">
        <f>N129/COLUMNS(B129:M129)</f>
        <v>0</v>
      </c>
    </row>
    <row r="130" spans="1:15" ht="15" customHeight="1" x14ac:dyDescent="0.3">
      <c r="A130" t="s">
        <v>31</v>
      </c>
      <c r="B130" s="16"/>
      <c r="C130" s="16"/>
      <c r="D130" s="16"/>
      <c r="E130" s="16"/>
      <c r="F130" s="16"/>
      <c r="G130" s="16"/>
      <c r="H130" s="16"/>
      <c r="I130" s="16"/>
      <c r="J130" s="16"/>
      <c r="K130" s="16"/>
      <c r="L130" s="16"/>
      <c r="M130" s="16"/>
      <c r="N130" s="12">
        <f>SUM(B130:M130)</f>
        <v>0</v>
      </c>
      <c r="O130" s="12">
        <f>N130/COLUMNS(B130:M130)</f>
        <v>0</v>
      </c>
    </row>
    <row r="131" spans="1:15" ht="15" customHeight="1" x14ac:dyDescent="0.3">
      <c r="A131" t="s">
        <v>31</v>
      </c>
      <c r="B131" s="19"/>
      <c r="C131" s="19"/>
      <c r="D131" s="19"/>
      <c r="E131" s="19"/>
      <c r="F131" s="19"/>
      <c r="G131" s="19"/>
      <c r="H131" s="19"/>
      <c r="I131" s="19"/>
      <c r="J131" s="19"/>
      <c r="K131" s="19"/>
      <c r="L131" s="19"/>
      <c r="M131" s="19"/>
      <c r="N131" s="12">
        <f>SUM(B131:M131)</f>
        <v>0</v>
      </c>
      <c r="O131" s="12">
        <f>N131/COLUMNS(B131:M131)</f>
        <v>0</v>
      </c>
    </row>
    <row r="132" spans="1:15" ht="15" customHeight="1" x14ac:dyDescent="0.3">
      <c r="A132" s="4" t="str">
        <f>"Total "&amp;A127</f>
        <v>Total MISCELLANEOUS</v>
      </c>
      <c r="B132" s="18">
        <f>SUM(B128:B131)</f>
        <v>0</v>
      </c>
      <c r="C132" s="18">
        <v>0</v>
      </c>
      <c r="D132" s="18">
        <v>0</v>
      </c>
      <c r="E132" s="18">
        <v>0</v>
      </c>
      <c r="F132" s="18">
        <v>0</v>
      </c>
      <c r="G132" s="18">
        <v>0</v>
      </c>
      <c r="H132" s="18">
        <v>0</v>
      </c>
      <c r="I132" s="18" t="str">
        <f ca="1">SUM(G132:IR132)</f>
        <v>0</v>
      </c>
      <c r="J132" s="18">
        <v>0</v>
      </c>
      <c r="K132" s="18">
        <v>0</v>
      </c>
      <c r="L132" s="18">
        <v>0</v>
      </c>
      <c r="M132" s="18">
        <v>0</v>
      </c>
      <c r="N132" s="18" t="str">
        <f ca="1">SUM(B132:M132)</f>
        <v>0</v>
      </c>
      <c r="O132" s="18" t="str">
        <f ca="1">N132/COLUMNS(B132:M132)</f>
        <v>0</v>
      </c>
    </row>
  </sheetData>
  <mergeCells count="3">
    <mergeCell ref="N8:O8"/>
    <mergeCell ref="A7:G7"/>
    <mergeCell ref="A8:G8"/>
  </mergeCells>
  <conditionalFormatting sqref="B11:M13 B16:M133 B10">
    <cfRule type="expression" dxfId="0" priority="1" stopIfTrue="1">
      <formula>(MOD(COLUMN(),3)=1)</formula>
    </cfRule>
  </conditionalFormatting>
  <pageMargins left="0.75" right="0.25" top="0.5" bottom="0.5" header="0.5" footer="0.25"/>
  <pageSetup orientation="landscape"/>
  <headerFooter>
    <oddHeader>&amp;L&amp;C&amp;R</oddHeader>
    <oddFooter>&amp;L&amp;C&amp;R</oddFooter>
    <evenHeader>&amp;L&amp;C&amp;R</evenHeader>
    <evenFooter>&amp;L&amp;C&amp;R</even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42"/>
  <sheetViews>
    <sheetView showGridLines="0" workbookViewId="0">
      <selection activeCell="A42" sqref="A42"/>
    </sheetView>
  </sheetViews>
  <sheetFormatPr defaultColWidth="9.33203125" defaultRowHeight="11.25" customHeight="1" x14ac:dyDescent="0.3"/>
  <cols>
    <col min="1" max="1" width="12.33203125" style="36" customWidth="1"/>
    <col min="2" max="2" width="101.83203125" style="36" customWidth="1"/>
    <col min="3" max="100" width="9.33203125" style="36"/>
  </cols>
  <sheetData>
    <row r="1" spans="1:2" s="29" customFormat="1" ht="24" customHeight="1" x14ac:dyDescent="0.3">
      <c r="A1" s="27" t="s">
        <v>106</v>
      </c>
      <c r="B1" s="28"/>
    </row>
    <row r="2" spans="1:2" s="1" customFormat="1" ht="15" customHeight="1" x14ac:dyDescent="0.3">
      <c r="A2" s="43"/>
      <c r="B2" s="44"/>
    </row>
    <row r="4" spans="1:2" s="32" customFormat="1" ht="45" customHeight="1" x14ac:dyDescent="0.3">
      <c r="A4" s="30" t="s">
        <v>107</v>
      </c>
      <c r="B4" s="31" t="s">
        <v>108</v>
      </c>
    </row>
    <row r="5" spans="1:2" s="32" customFormat="1" ht="15" customHeight="1" x14ac:dyDescent="0.3">
      <c r="B5" s="33"/>
    </row>
    <row r="6" spans="1:2" s="32" customFormat="1" ht="15.75" customHeight="1" x14ac:dyDescent="0.3">
      <c r="A6" s="34" t="s">
        <v>109</v>
      </c>
      <c r="B6" s="34" t="s">
        <v>110</v>
      </c>
    </row>
    <row r="7" spans="1:2" s="32" customFormat="1" ht="15" customHeight="1" x14ac:dyDescent="0.3">
      <c r="A7" s="33"/>
      <c r="B7" s="33"/>
    </row>
    <row r="8" spans="1:2" s="32" customFormat="1" ht="30" customHeight="1" x14ac:dyDescent="0.3">
      <c r="A8" s="33"/>
      <c r="B8" s="31" t="s">
        <v>111</v>
      </c>
    </row>
    <row r="9" spans="1:2" s="32" customFormat="1" ht="15" customHeight="1" x14ac:dyDescent="0.3">
      <c r="A9" s="33"/>
      <c r="B9" s="33"/>
    </row>
    <row r="10" spans="1:2" s="32" customFormat="1" ht="30" customHeight="1" x14ac:dyDescent="0.3">
      <c r="A10" s="33"/>
      <c r="B10" s="31" t="s">
        <v>112</v>
      </c>
    </row>
    <row r="11" spans="1:2" s="32" customFormat="1" ht="15" customHeight="1" x14ac:dyDescent="0.3">
      <c r="A11" s="33"/>
      <c r="B11" s="33"/>
    </row>
    <row r="12" spans="1:2" s="32" customFormat="1" ht="30" customHeight="1" x14ac:dyDescent="0.3">
      <c r="A12" s="33"/>
      <c r="B12" s="31" t="s">
        <v>113</v>
      </c>
    </row>
    <row r="13" spans="1:2" s="32" customFormat="1" ht="15" customHeight="1" x14ac:dyDescent="0.3">
      <c r="A13" s="33"/>
      <c r="B13" s="33"/>
    </row>
    <row r="14" spans="1:2" s="32" customFormat="1" ht="15.75" customHeight="1" x14ac:dyDescent="0.3">
      <c r="A14" s="34" t="s">
        <v>114</v>
      </c>
      <c r="B14" s="34" t="s">
        <v>115</v>
      </c>
    </row>
    <row r="15" spans="1:2" s="32" customFormat="1" ht="15" customHeight="1" x14ac:dyDescent="0.3">
      <c r="A15" s="33"/>
      <c r="B15" s="33"/>
    </row>
    <row r="16" spans="1:2" s="32" customFormat="1" ht="30" customHeight="1" x14ac:dyDescent="0.3">
      <c r="A16" s="33"/>
      <c r="B16" s="31" t="s">
        <v>116</v>
      </c>
    </row>
    <row r="17" spans="1:2" s="32" customFormat="1" ht="15" customHeight="1" x14ac:dyDescent="0.3">
      <c r="A17" s="33"/>
      <c r="B17" s="33"/>
    </row>
    <row r="18" spans="1:2" s="32" customFormat="1" ht="30" customHeight="1" x14ac:dyDescent="0.3">
      <c r="A18" s="33"/>
      <c r="B18" s="31" t="s">
        <v>117</v>
      </c>
    </row>
    <row r="19" spans="1:2" s="32" customFormat="1" ht="15" customHeight="1" x14ac:dyDescent="0.3">
      <c r="A19" s="33"/>
      <c r="B19" s="33"/>
    </row>
    <row r="20" spans="1:2" s="32" customFormat="1" ht="15.75" customHeight="1" x14ac:dyDescent="0.3">
      <c r="A20" s="34" t="s">
        <v>118</v>
      </c>
      <c r="B20" s="34" t="s">
        <v>119</v>
      </c>
    </row>
    <row r="21" spans="1:2" s="32" customFormat="1" ht="15" customHeight="1" x14ac:dyDescent="0.3">
      <c r="A21" s="33"/>
      <c r="B21" s="33"/>
    </row>
    <row r="22" spans="1:2" s="32" customFormat="1" ht="45" customHeight="1" x14ac:dyDescent="0.3">
      <c r="A22" s="33"/>
      <c r="B22" s="31" t="s">
        <v>120</v>
      </c>
    </row>
    <row r="23" spans="1:2" s="32" customFormat="1" ht="15" customHeight="1" x14ac:dyDescent="0.3">
      <c r="A23" s="33"/>
      <c r="B23" s="33"/>
    </row>
    <row r="24" spans="1:2" s="32" customFormat="1" ht="15.75" customHeight="1" x14ac:dyDescent="0.3">
      <c r="A24" s="35" t="s">
        <v>121</v>
      </c>
    </row>
    <row r="25" spans="1:2" s="32" customFormat="1" ht="30" customHeight="1" x14ac:dyDescent="0.3">
      <c r="A25" s="33"/>
      <c r="B25" s="31" t="s">
        <v>122</v>
      </c>
    </row>
    <row r="26" spans="1:2" s="32" customFormat="1" ht="15" customHeight="1" x14ac:dyDescent="0.3">
      <c r="A26" s="33"/>
      <c r="B26" s="33"/>
    </row>
    <row r="27" spans="1:2" s="32" customFormat="1" ht="15.75" customHeight="1" x14ac:dyDescent="0.3">
      <c r="A27" s="35" t="s">
        <v>123</v>
      </c>
    </row>
    <row r="28" spans="1:2" s="32" customFormat="1" ht="45" customHeight="1" x14ac:dyDescent="0.3">
      <c r="A28" s="33"/>
      <c r="B28" s="31" t="s">
        <v>124</v>
      </c>
    </row>
    <row r="29" spans="1:2" s="32" customFormat="1" ht="15" customHeight="1" x14ac:dyDescent="0.3">
      <c r="A29" s="33"/>
      <c r="B29" s="33"/>
    </row>
    <row r="30" spans="1:2" s="32" customFormat="1" ht="15.75" customHeight="1" x14ac:dyDescent="0.3">
      <c r="A30" s="35" t="s">
        <v>125</v>
      </c>
    </row>
    <row r="31" spans="1:2" s="32" customFormat="1" ht="30" customHeight="1" x14ac:dyDescent="0.3">
      <c r="A31" s="33"/>
      <c r="B31" s="31" t="s">
        <v>126</v>
      </c>
    </row>
    <row r="32" spans="1:2" s="32" customFormat="1" ht="15" customHeight="1" x14ac:dyDescent="0.3">
      <c r="A32" s="33"/>
      <c r="B32" s="33"/>
    </row>
    <row r="33" spans="1:2" s="32" customFormat="1" ht="15" customHeight="1" x14ac:dyDescent="0.3">
      <c r="A33" s="33"/>
      <c r="B33" s="33"/>
    </row>
    <row r="34" spans="1:2" s="32" customFormat="1" ht="15.75" customHeight="1" x14ac:dyDescent="0.3">
      <c r="A34" s="34" t="s">
        <v>127</v>
      </c>
      <c r="B34" s="34" t="s">
        <v>128</v>
      </c>
    </row>
    <row r="35" spans="1:2" s="32" customFormat="1" ht="15" customHeight="1" x14ac:dyDescent="0.3">
      <c r="A35" s="33"/>
      <c r="B35" s="33"/>
    </row>
    <row r="36" spans="1:2" s="32" customFormat="1" ht="30" customHeight="1" x14ac:dyDescent="0.3">
      <c r="A36" s="33"/>
      <c r="B36" s="31" t="s">
        <v>129</v>
      </c>
    </row>
    <row r="37" spans="1:2" s="32" customFormat="1" ht="15" customHeight="1" x14ac:dyDescent="0.3">
      <c r="A37" s="33"/>
      <c r="B37" s="33"/>
    </row>
    <row r="38" spans="1:2" s="32" customFormat="1" ht="30" customHeight="1" x14ac:dyDescent="0.3">
      <c r="A38" s="33"/>
      <c r="B38" s="31" t="s">
        <v>130</v>
      </c>
    </row>
    <row r="39" spans="1:2" s="32" customFormat="1" ht="15" customHeight="1" x14ac:dyDescent="0.3">
      <c r="A39" s="33"/>
      <c r="B39" s="33"/>
    </row>
    <row r="40" spans="1:2" s="32" customFormat="1" ht="11.25" customHeight="1" x14ac:dyDescent="0.3"/>
    <row r="41" spans="1:2" s="32" customFormat="1" ht="11.25" customHeight="1" x14ac:dyDescent="0.3"/>
    <row r="42" spans="1:2" s="32" customFormat="1" ht="11.25" customHeight="1" x14ac:dyDescent="0.3"/>
  </sheetData>
  <mergeCells count="1">
    <mergeCell ref="A2:B2"/>
  </mergeCells>
  <pageMargins left="0.75" right="0.75" top="1" bottom="1" header="0.5" footer="0.5"/>
  <pageSetup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Help</vt:lpstr>
      <vt:lpstr>Budget!Print_Area</vt:lpstr>
      <vt:lpstr>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Mike Porter</cp:lastModifiedBy>
  <dcterms:created xsi:type="dcterms:W3CDTF">2019-02-25T23:06:39Z</dcterms:created>
  <dcterms:modified xsi:type="dcterms:W3CDTF">2019-02-26T13:54:49Z</dcterms:modified>
</cp:coreProperties>
</file>